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RO\OF\ZZZ_Transformace\Zprávy pro MŽP\2024\2024_02\"/>
    </mc:Choice>
  </mc:AlternateContent>
  <bookViews>
    <workbookView xWindow="240" yWindow="120" windowWidth="18060" windowHeight="7056" activeTab="2"/>
  </bookViews>
  <sheets>
    <sheet name="MSK" sheetId="1" r:id="rId1"/>
    <sheet name="Ústecký kraj" sheetId="2" r:id="rId2"/>
    <sheet name="Karlovarský kraj" sheetId="3" r:id="rId3"/>
  </sheets>
  <calcPr calcId="162913"/>
</workbook>
</file>

<file path=xl/calcChain.xml><?xml version="1.0" encoding="utf-8"?>
<calcChain xmlns="http://schemas.openxmlformats.org/spreadsheetml/2006/main">
  <c r="G13" i="2" l="1"/>
  <c r="G11" i="2"/>
</calcChain>
</file>

<file path=xl/sharedStrings.xml><?xml version="1.0" encoding="utf-8"?>
<sst xmlns="http://schemas.openxmlformats.org/spreadsheetml/2006/main" count="117" uniqueCount="34">
  <si>
    <t>Měsíční zpráva o obchodní činnosti Úvěrového fondu ZP 2023 k 29.02.2024</t>
  </si>
  <si>
    <t>Moravskoslezský kraj</t>
  </si>
  <si>
    <t>A. Souhrnná informace za období od zahájení činnosti Úvěrového fondu ZP 2023 do 29.02.2024</t>
  </si>
  <si>
    <t/>
  </si>
  <si>
    <t>Nároky na prostředky ÚF ZP 2023 (Kč)</t>
  </si>
  <si>
    <t>k 29.02.2024</t>
  </si>
  <si>
    <t>ke konci předchozího měsíce</t>
  </si>
  <si>
    <t>1. Volné prostředky ÚF ZP 2023 (zůstatek účtů ZE I/4300 +ZN I/4300 + ZY I/4300 + ZJ I/4300 + ZU I/4300 + ZO I/4300)</t>
  </si>
  <si>
    <t>2. Prostředky rezervované ke schváleným žádostem</t>
  </si>
  <si>
    <t>3. Rezerva pro úhradu Poplatku za správu</t>
  </si>
  <si>
    <t>4. K dispozici pro další žádosti (ř. 1- ř.2—ř.3)</t>
  </si>
  <si>
    <t>5. Žádosti v řešení</t>
  </si>
  <si>
    <t>6. Deficit (-)/přebytek (+) prostředků,(ř.4-ř.5)</t>
  </si>
  <si>
    <t>B. Úvěrový fond ZP 2023 - stav vyřizování přijatých žádostí o podpory</t>
  </si>
  <si>
    <t>uzavřené smlouvy</t>
  </si>
  <si>
    <t>žádosti schválené</t>
  </si>
  <si>
    <t>žádosti v řešení</t>
  </si>
  <si>
    <t>žádosti zamítnuté</t>
  </si>
  <si>
    <t>žádosti odstoupené</t>
  </si>
  <si>
    <t>žádosti přijaté</t>
  </si>
  <si>
    <t>Úvěry</t>
  </si>
  <si>
    <r>
      <rPr>
        <b/>
        <sz val="9"/>
        <color rgb="FF000000"/>
        <rFont val="Arial"/>
      </rPr>
      <t xml:space="preserve">Objem úvěrů
</t>
    </r>
    <r>
      <rPr>
        <b/>
        <sz val="9"/>
        <color rgb="FF000000"/>
        <rFont val="Arial"/>
      </rPr>
      <t>(mil. Kč)</t>
    </r>
  </si>
  <si>
    <r>
      <rPr>
        <b/>
        <sz val="9"/>
        <color rgb="FF000000"/>
        <rFont val="Arial"/>
      </rPr>
      <t xml:space="preserve">Počet
</t>
    </r>
  </si>
  <si>
    <r>
      <t xml:space="preserve">
</t>
    </r>
    <r>
      <rPr>
        <b/>
        <sz val="9"/>
        <color rgb="FF000000"/>
        <rFont val="Arial"/>
      </rPr>
      <t>Počet</t>
    </r>
  </si>
  <si>
    <t>Úvěry - celkem</t>
  </si>
  <si>
    <t>Total</t>
  </si>
  <si>
    <t>C. Komentář (potřeba doplnění prostředků, tendence ve vývoji počtu žádostí atd.)</t>
  </si>
  <si>
    <r>
      <t xml:space="preserve">
</t>
    </r>
    <r>
      <rPr>
        <b/>
        <sz val="9"/>
        <color rgb="FF000000"/>
        <rFont val="Arial"/>
        <family val="2"/>
        <charset val="238"/>
      </rPr>
      <t>Počet</t>
    </r>
  </si>
  <si>
    <r>
      <rPr>
        <b/>
        <sz val="9"/>
        <color rgb="FF000000"/>
        <rFont val="Arial"/>
        <family val="2"/>
        <charset val="238"/>
      </rPr>
      <t xml:space="preserve">Objem úvěrů
</t>
    </r>
    <r>
      <rPr>
        <b/>
        <sz val="9"/>
        <color rgb="FF000000"/>
        <rFont val="Arial"/>
        <family val="2"/>
        <charset val="238"/>
      </rPr>
      <t>(mil. Kč)</t>
    </r>
  </si>
  <si>
    <r>
      <rPr>
        <b/>
        <sz val="9"/>
        <color rgb="FF000000"/>
        <rFont val="Arial"/>
        <family val="2"/>
        <charset val="238"/>
      </rPr>
      <t xml:space="preserve">Počet
</t>
    </r>
  </si>
  <si>
    <t>1. Volné prostředky ÚF ZP 2023 (zůstatek účtů ZE II/4300 +ZN II/4300 + ZY II/4300 + ZJ II/4300 + ZU II/4300 + ZO II/4300)</t>
  </si>
  <si>
    <t>Ústecký kraj</t>
  </si>
  <si>
    <t>1. Volné prostředky ÚF ZP 2023 (zůstatek účtů ZE III/4300 +ZN III/4300 + ZY III/4300 + ZJ III/4300 + ZU III/4300 + ZO III/4300)</t>
  </si>
  <si>
    <t>Karlovarský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</si>
</sst>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5]#,##0.00;\-\ #,##0.00"/>
    <numFmt numFmtId="165" formatCode="[$-10405]#,##0.0,,;\-\ #,##0.0,,;&quot;&quot;"/>
    <numFmt numFmtId="166" formatCode="[$-10405]0;\-\ 0;&quot;&quot;"/>
    <numFmt numFmtId="167" formatCode="#,##0.00_ ;\-#,##0.00\ "/>
  </numFmts>
  <fonts count="14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4"/>
      <color rgb="FFFF0000"/>
      <name val="Arial"/>
    </font>
    <font>
      <b/>
      <sz val="11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D3D3D3"/>
      </right>
      <top style="thin">
        <color rgb="FF000000"/>
      </top>
      <bottom style="thin">
        <color rgb="FFD3D3D3"/>
      </bottom>
      <diagonal/>
    </border>
    <border>
      <left/>
      <right/>
      <top style="thin">
        <color rgb="FF000000"/>
      </top>
      <bottom style="thin">
        <color rgb="FFD3D3D3"/>
      </bottom>
      <diagonal/>
    </border>
    <border>
      <left/>
      <right style="thin">
        <color rgb="FFD3D3D3"/>
      </right>
      <top style="thin">
        <color rgb="FF000000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000000"/>
      </top>
      <bottom style="thin">
        <color rgb="FFD3D3D3"/>
      </bottom>
      <diagonal/>
    </border>
    <border>
      <left/>
      <right style="thin">
        <color rgb="FF000000"/>
      </right>
      <top style="thin">
        <color rgb="FF000000"/>
      </top>
      <bottom style="thin">
        <color rgb="FFD3D3D3"/>
      </bottom>
      <diagonal/>
    </border>
    <border>
      <left style="thin">
        <color rgb="FF000000"/>
      </left>
      <right style="thin">
        <color rgb="FFD3D3D3"/>
      </right>
      <top style="thin">
        <color rgb="FFD3D3D3"/>
      </top>
      <bottom style="thin">
        <color rgb="FF000000"/>
      </bottom>
      <diagonal/>
    </border>
    <border>
      <left/>
      <right/>
      <top style="thin">
        <color rgb="FFD3D3D3"/>
      </top>
      <bottom style="thin">
        <color rgb="FF000000"/>
      </bottom>
      <diagonal/>
    </border>
    <border>
      <left/>
      <right style="thin">
        <color rgb="FFD3D3D3"/>
      </right>
      <top style="thin">
        <color rgb="FFD3D3D3"/>
      </top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000000"/>
      </bottom>
      <diagonal/>
    </border>
    <border>
      <left/>
      <right style="thin">
        <color rgb="FF000000"/>
      </right>
      <top style="thin">
        <color rgb="FFD3D3D3"/>
      </top>
      <bottom style="thin">
        <color rgb="FF000000"/>
      </bottom>
      <diagonal/>
    </border>
    <border>
      <left style="thin">
        <color rgb="FF000000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000000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000000"/>
      </right>
      <top style="thin">
        <color rgb="FFD3D3D3"/>
      </top>
      <bottom/>
      <diagonal/>
    </border>
    <border>
      <left/>
      <right style="thin">
        <color rgb="FF000000"/>
      </right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D3D3D3"/>
      </right>
      <top/>
      <bottom style="thin">
        <color rgb="FF000000"/>
      </bottom>
      <diagonal/>
    </border>
    <border>
      <left style="thin">
        <color rgb="FFD3D3D3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D3D3D3"/>
      </right>
      <top/>
      <bottom style="thin">
        <color rgb="FF000000"/>
      </bottom>
      <diagonal/>
    </border>
    <border>
      <left style="thin">
        <color rgb="FFD3D3D3"/>
      </left>
      <right style="thin">
        <color rgb="FFD3D3D3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D3D3D3"/>
      </right>
      <top style="double">
        <color rgb="FF000000"/>
      </top>
      <bottom style="double">
        <color rgb="FF000000"/>
      </bottom>
      <diagonal/>
    </border>
    <border>
      <left style="thin">
        <color rgb="FFD3D3D3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D3D3D3"/>
      </right>
      <top style="double">
        <color rgb="FF000000"/>
      </top>
      <bottom style="double">
        <color rgb="FF000000"/>
      </bottom>
      <diagonal/>
    </border>
    <border>
      <left style="thin">
        <color rgb="FFD3D3D3"/>
      </left>
      <right style="thin">
        <color rgb="FFD3D3D3"/>
      </right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</borders>
  <cellStyleXfs count="2">
    <xf numFmtId="0" fontId="0" fillId="0" borderId="0"/>
    <xf numFmtId="0" fontId="7" fillId="0" borderId="0"/>
  </cellStyleXfs>
  <cellXfs count="118">
    <xf numFmtId="0" fontId="1" fillId="0" borderId="0" xfId="0" applyFont="1" applyFill="1" applyBorder="1"/>
    <xf numFmtId="0" fontId="4" fillId="2" borderId="16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4" fillId="0" borderId="1" xfId="1" applyNumberFormat="1" applyFont="1" applyFill="1" applyBorder="1" applyAlignment="1">
      <alignment horizontal="left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4" fillId="0" borderId="6" xfId="1" applyNumberFormat="1" applyFont="1" applyFill="1" applyBorder="1" applyAlignment="1">
      <alignment horizontal="left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9" xfId="1" applyNumberFormat="1" applyFont="1" applyFill="1" applyBorder="1" applyAlignment="1">
      <alignment horizontal="right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5" fillId="0" borderId="11" xfId="1" applyNumberFormat="1" applyFont="1" applyFill="1" applyBorder="1" applyAlignment="1">
      <alignment horizontal="left" vertical="top" wrapText="1" readingOrder="1"/>
    </xf>
    <xf numFmtId="0" fontId="1" fillId="0" borderId="12" xfId="1" applyNumberFormat="1" applyFont="1" applyFill="1" applyBorder="1" applyAlignment="1">
      <alignment vertical="top" wrapText="1"/>
    </xf>
    <xf numFmtId="0" fontId="1" fillId="0" borderId="13" xfId="1" applyNumberFormat="1" applyFont="1" applyFill="1" applyBorder="1" applyAlignment="1">
      <alignment vertical="top" wrapText="1"/>
    </xf>
    <xf numFmtId="164" fontId="5" fillId="0" borderId="14" xfId="1" applyNumberFormat="1" applyFont="1" applyFill="1" applyBorder="1" applyAlignment="1">
      <alignment horizontal="right" vertical="center" wrapText="1" readingOrder="1"/>
    </xf>
    <xf numFmtId="0" fontId="1" fillId="0" borderId="15" xfId="1" applyNumberFormat="1" applyFont="1" applyFill="1" applyBorder="1" applyAlignment="1">
      <alignment vertical="top" wrapText="1"/>
    </xf>
    <xf numFmtId="0" fontId="5" fillId="0" borderId="6" xfId="1" applyNumberFormat="1" applyFont="1" applyFill="1" applyBorder="1" applyAlignment="1">
      <alignment horizontal="left" vertical="top" wrapText="1" readingOrder="1"/>
    </xf>
    <xf numFmtId="164" fontId="5" fillId="0" borderId="9" xfId="1" applyNumberFormat="1" applyFont="1" applyFill="1" applyBorder="1" applyAlignment="1">
      <alignment horizontal="right" vertical="center" wrapText="1" readingOrder="1"/>
    </xf>
    <xf numFmtId="0" fontId="4" fillId="2" borderId="17" xfId="1" applyNumberFormat="1" applyFont="1" applyFill="1" applyBorder="1" applyAlignment="1">
      <alignment horizontal="center" vertical="center" wrapText="1" readingOrder="1"/>
    </xf>
    <xf numFmtId="0" fontId="6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3" fillId="2" borderId="22" xfId="1" applyNumberFormat="1" applyFont="1" applyFill="1" applyBorder="1" applyAlignment="1">
      <alignment horizontal="center" vertical="center" wrapText="1" readingOrder="1"/>
    </xf>
    <xf numFmtId="0" fontId="4" fillId="2" borderId="23" xfId="1" applyNumberFormat="1" applyFont="1" applyFill="1" applyBorder="1" applyAlignment="1">
      <alignment horizontal="center" vertical="center" wrapText="1" readingOrder="1"/>
    </xf>
    <xf numFmtId="0" fontId="4" fillId="2" borderId="24" xfId="1" applyNumberFormat="1" applyFont="1" applyFill="1" applyBorder="1" applyAlignment="1">
      <alignment horizontal="center" vertical="center" wrapText="1" readingOrder="1"/>
    </xf>
    <xf numFmtId="0" fontId="4" fillId="2" borderId="24" xfId="1" applyNumberFormat="1" applyFont="1" applyFill="1" applyBorder="1" applyAlignment="1">
      <alignment horizontal="center" vertical="center" wrapText="1" readingOrder="1"/>
    </xf>
    <xf numFmtId="0" fontId="1" fillId="0" borderId="25" xfId="1" applyNumberFormat="1" applyFont="1" applyFill="1" applyBorder="1" applyAlignment="1">
      <alignment vertical="top" wrapText="1"/>
    </xf>
    <xf numFmtId="0" fontId="4" fillId="2" borderId="23" xfId="1" applyNumberFormat="1" applyFont="1" applyFill="1" applyBorder="1" applyAlignment="1">
      <alignment horizontal="center" vertical="center" wrapText="1" readingOrder="1"/>
    </xf>
    <xf numFmtId="0" fontId="1" fillId="0" borderId="26" xfId="1" applyNumberFormat="1" applyFont="1" applyFill="1" applyBorder="1" applyAlignment="1">
      <alignment vertical="top" wrapText="1"/>
    </xf>
    <xf numFmtId="0" fontId="4" fillId="2" borderId="25" xfId="1" applyNumberFormat="1" applyFont="1" applyFill="1" applyBorder="1" applyAlignment="1">
      <alignment horizontal="center" vertical="center" wrapText="1" readingOrder="1"/>
    </xf>
    <xf numFmtId="0" fontId="4" fillId="2" borderId="27" xfId="1" applyNumberFormat="1" applyFont="1" applyFill="1" applyBorder="1" applyAlignment="1">
      <alignment horizontal="center" vertical="top" wrapText="1" readingOrder="1"/>
    </xf>
    <xf numFmtId="0" fontId="1" fillId="0" borderId="28" xfId="1" applyNumberFormat="1" applyFont="1" applyFill="1" applyBorder="1" applyAlignment="1">
      <alignment vertical="top" wrapText="1"/>
    </xf>
    <xf numFmtId="0" fontId="4" fillId="2" borderId="29" xfId="1" applyNumberFormat="1" applyFont="1" applyFill="1" applyBorder="1" applyAlignment="1">
      <alignment horizontal="left" vertical="center" wrapText="1" readingOrder="1"/>
    </xf>
    <xf numFmtId="165" fontId="4" fillId="2" borderId="30" xfId="1" applyNumberFormat="1" applyFont="1" applyFill="1" applyBorder="1" applyAlignment="1">
      <alignment horizontal="center" vertical="center" wrapText="1" readingOrder="1"/>
    </xf>
    <xf numFmtId="166" fontId="4" fillId="2" borderId="31" xfId="1" applyNumberFormat="1" applyFont="1" applyFill="1" applyBorder="1" applyAlignment="1">
      <alignment horizontal="center" vertical="center" wrapText="1" readingOrder="1"/>
    </xf>
    <xf numFmtId="166" fontId="4" fillId="2" borderId="31" xfId="1" applyNumberFormat="1" applyFont="1" applyFill="1" applyBorder="1" applyAlignment="1">
      <alignment horizontal="center" vertical="center" wrapText="1" readingOrder="1"/>
    </xf>
    <xf numFmtId="0" fontId="1" fillId="0" borderId="32" xfId="1" applyNumberFormat="1" applyFont="1" applyFill="1" applyBorder="1" applyAlignment="1">
      <alignment vertical="top" wrapText="1"/>
    </xf>
    <xf numFmtId="165" fontId="4" fillId="2" borderId="30" xfId="1" applyNumberFormat="1" applyFont="1" applyFill="1" applyBorder="1" applyAlignment="1">
      <alignment horizontal="center" vertical="center" wrapText="1" readingOrder="1"/>
    </xf>
    <xf numFmtId="0" fontId="1" fillId="0" borderId="33" xfId="1" applyNumberFormat="1" applyFont="1" applyFill="1" applyBorder="1" applyAlignment="1">
      <alignment vertical="top" wrapText="1"/>
    </xf>
    <xf numFmtId="165" fontId="4" fillId="2" borderId="32" xfId="1" applyNumberFormat="1" applyFont="1" applyFill="1" applyBorder="1" applyAlignment="1">
      <alignment horizontal="center" vertical="center" wrapText="1" readingOrder="1"/>
    </xf>
    <xf numFmtId="0" fontId="4" fillId="2" borderId="34" xfId="1" applyNumberFormat="1" applyFont="1" applyFill="1" applyBorder="1" applyAlignment="1">
      <alignment horizontal="center" vertical="center" wrapText="1" readingOrder="1"/>
    </xf>
    <xf numFmtId="0" fontId="1" fillId="0" borderId="35" xfId="1" applyNumberFormat="1" applyFont="1" applyFill="1" applyBorder="1" applyAlignment="1">
      <alignment vertical="top" wrapText="1"/>
    </xf>
    <xf numFmtId="0" fontId="5" fillId="0" borderId="21" xfId="1" applyNumberFormat="1" applyFont="1" applyFill="1" applyBorder="1" applyAlignment="1">
      <alignment horizontal="left" vertical="center" wrapText="1" readingOrder="1"/>
    </xf>
    <xf numFmtId="165" fontId="5" fillId="0" borderId="36" xfId="1" applyNumberFormat="1" applyFont="1" applyFill="1" applyBorder="1" applyAlignment="1">
      <alignment horizontal="center" vertical="center" wrapText="1" readingOrder="1"/>
    </xf>
    <xf numFmtId="166" fontId="5" fillId="0" borderId="37" xfId="1" applyNumberFormat="1" applyFont="1" applyFill="1" applyBorder="1" applyAlignment="1">
      <alignment horizontal="center" vertical="center" wrapText="1" readingOrder="1"/>
    </xf>
    <xf numFmtId="166" fontId="5" fillId="0" borderId="37" xfId="1" applyNumberFormat="1" applyFont="1" applyFill="1" applyBorder="1" applyAlignment="1">
      <alignment horizontal="center" vertical="center" wrapText="1" readingOrder="1"/>
    </xf>
    <xf numFmtId="0" fontId="1" fillId="0" borderId="38" xfId="1" applyNumberFormat="1" applyFont="1" applyFill="1" applyBorder="1" applyAlignment="1">
      <alignment vertical="top" wrapText="1"/>
    </xf>
    <xf numFmtId="165" fontId="5" fillId="0" borderId="36" xfId="1" applyNumberFormat="1" applyFont="1" applyFill="1" applyBorder="1" applyAlignment="1">
      <alignment horizontal="center" vertical="center" wrapText="1" readingOrder="1"/>
    </xf>
    <xf numFmtId="0" fontId="1" fillId="0" borderId="39" xfId="1" applyNumberFormat="1" applyFont="1" applyFill="1" applyBorder="1" applyAlignment="1">
      <alignment vertical="top" wrapText="1"/>
    </xf>
    <xf numFmtId="165" fontId="5" fillId="0" borderId="38" xfId="1" applyNumberFormat="1" applyFont="1" applyFill="1" applyBorder="1" applyAlignment="1">
      <alignment horizontal="center" vertical="center" wrapText="1" readingOrder="1"/>
    </xf>
    <xf numFmtId="0" fontId="5" fillId="0" borderId="40" xfId="1" applyNumberFormat="1" applyFont="1" applyFill="1" applyBorder="1" applyAlignment="1">
      <alignment horizontal="center" vertical="center" wrapText="1" readingOrder="1"/>
    </xf>
    <xf numFmtId="0" fontId="1" fillId="0" borderId="41" xfId="1" applyNumberFormat="1" applyFont="1" applyFill="1" applyBorder="1" applyAlignment="1">
      <alignment vertical="top" wrapText="1"/>
    </xf>
    <xf numFmtId="0" fontId="8" fillId="0" borderId="0" xfId="0" applyFont="1" applyFill="1" applyBorder="1"/>
    <xf numFmtId="0" fontId="8" fillId="0" borderId="20" xfId="1" applyNumberFormat="1" applyFont="1" applyFill="1" applyBorder="1" applyAlignment="1">
      <alignment vertical="top" wrapText="1"/>
    </xf>
    <xf numFmtId="0" fontId="8" fillId="0" borderId="19" xfId="1" applyNumberFormat="1" applyFont="1" applyFill="1" applyBorder="1" applyAlignment="1">
      <alignment vertical="top" wrapText="1"/>
    </xf>
    <xf numFmtId="0" fontId="9" fillId="0" borderId="18" xfId="1" applyNumberFormat="1" applyFont="1" applyFill="1" applyBorder="1" applyAlignment="1">
      <alignment vertical="top" wrapText="1" readingOrder="1"/>
    </xf>
    <xf numFmtId="0" fontId="8" fillId="0" borderId="0" xfId="0" applyFont="1" applyFill="1" applyBorder="1"/>
    <xf numFmtId="0" fontId="10" fillId="0" borderId="0" xfId="1" applyNumberFormat="1" applyFont="1" applyFill="1" applyBorder="1" applyAlignment="1">
      <alignment horizontal="left" vertical="top" wrapText="1" readingOrder="1"/>
    </xf>
    <xf numFmtId="0" fontId="8" fillId="0" borderId="32" xfId="1" applyNumberFormat="1" applyFont="1" applyFill="1" applyBorder="1" applyAlignment="1">
      <alignment vertical="top" wrapText="1"/>
    </xf>
    <xf numFmtId="0" fontId="8" fillId="0" borderId="35" xfId="1" applyNumberFormat="1" applyFont="1" applyFill="1" applyBorder="1" applyAlignment="1">
      <alignment vertical="top" wrapText="1"/>
    </xf>
    <xf numFmtId="0" fontId="11" fillId="2" borderId="34" xfId="1" applyNumberFormat="1" applyFont="1" applyFill="1" applyBorder="1" applyAlignment="1">
      <alignment horizontal="center" vertical="center" wrapText="1" readingOrder="1"/>
    </xf>
    <xf numFmtId="165" fontId="11" fillId="2" borderId="32" xfId="1" applyNumberFormat="1" applyFont="1" applyFill="1" applyBorder="1" applyAlignment="1">
      <alignment horizontal="center" vertical="center" wrapText="1" readingOrder="1"/>
    </xf>
    <xf numFmtId="166" fontId="11" fillId="2" borderId="31" xfId="1" applyNumberFormat="1" applyFont="1" applyFill="1" applyBorder="1" applyAlignment="1">
      <alignment horizontal="center" vertical="center" wrapText="1" readingOrder="1"/>
    </xf>
    <xf numFmtId="0" fontId="8" fillId="0" borderId="33" xfId="1" applyNumberFormat="1" applyFont="1" applyFill="1" applyBorder="1" applyAlignment="1">
      <alignment vertical="top" wrapText="1"/>
    </xf>
    <xf numFmtId="165" fontId="11" fillId="2" borderId="30" xfId="1" applyNumberFormat="1" applyFont="1" applyFill="1" applyBorder="1" applyAlignment="1">
      <alignment horizontal="center" vertical="center" wrapText="1" readingOrder="1"/>
    </xf>
    <xf numFmtId="165" fontId="11" fillId="2" borderId="30" xfId="1" applyNumberFormat="1" applyFont="1" applyFill="1" applyBorder="1" applyAlignment="1">
      <alignment horizontal="center" vertical="center" wrapText="1" readingOrder="1"/>
    </xf>
    <xf numFmtId="166" fontId="11" fillId="2" borderId="31" xfId="1" applyNumberFormat="1" applyFont="1" applyFill="1" applyBorder="1" applyAlignment="1">
      <alignment horizontal="center" vertical="center" wrapText="1" readingOrder="1"/>
    </xf>
    <xf numFmtId="0" fontId="11" fillId="2" borderId="29" xfId="1" applyNumberFormat="1" applyFont="1" applyFill="1" applyBorder="1" applyAlignment="1">
      <alignment horizontal="left" vertical="center" wrapText="1" readingOrder="1"/>
    </xf>
    <xf numFmtId="0" fontId="8" fillId="0" borderId="38" xfId="1" applyNumberFormat="1" applyFont="1" applyFill="1" applyBorder="1" applyAlignment="1">
      <alignment vertical="top" wrapText="1"/>
    </xf>
    <xf numFmtId="0" fontId="8" fillId="0" borderId="41" xfId="1" applyNumberFormat="1" applyFont="1" applyFill="1" applyBorder="1" applyAlignment="1">
      <alignment vertical="top" wrapText="1"/>
    </xf>
    <xf numFmtId="0" fontId="12" fillId="0" borderId="40" xfId="1" applyNumberFormat="1" applyFont="1" applyFill="1" applyBorder="1" applyAlignment="1">
      <alignment horizontal="center" vertical="center" wrapText="1" readingOrder="1"/>
    </xf>
    <xf numFmtId="165" fontId="12" fillId="0" borderId="38" xfId="1" applyNumberFormat="1" applyFont="1" applyFill="1" applyBorder="1" applyAlignment="1">
      <alignment horizontal="center" vertical="center" wrapText="1" readingOrder="1"/>
    </xf>
    <xf numFmtId="166" fontId="12" fillId="0" borderId="37" xfId="1" applyNumberFormat="1" applyFont="1" applyFill="1" applyBorder="1" applyAlignment="1">
      <alignment horizontal="center" vertical="center" wrapText="1" readingOrder="1"/>
    </xf>
    <xf numFmtId="0" fontId="8" fillId="0" borderId="39" xfId="1" applyNumberFormat="1" applyFont="1" applyFill="1" applyBorder="1" applyAlignment="1">
      <alignment vertical="top" wrapText="1"/>
    </xf>
    <xf numFmtId="165" fontId="12" fillId="0" borderId="36" xfId="1" applyNumberFormat="1" applyFont="1" applyFill="1" applyBorder="1" applyAlignment="1">
      <alignment horizontal="center" vertical="center" wrapText="1" readingOrder="1"/>
    </xf>
    <xf numFmtId="165" fontId="12" fillId="0" borderId="36" xfId="1" applyNumberFormat="1" applyFont="1" applyFill="1" applyBorder="1" applyAlignment="1">
      <alignment horizontal="center" vertical="center" wrapText="1" readingOrder="1"/>
    </xf>
    <xf numFmtId="166" fontId="12" fillId="0" borderId="37" xfId="1" applyNumberFormat="1" applyFont="1" applyFill="1" applyBorder="1" applyAlignment="1">
      <alignment horizontal="center" vertical="center" wrapText="1" readingOrder="1"/>
    </xf>
    <xf numFmtId="0" fontId="12" fillId="0" borderId="21" xfId="1" applyNumberFormat="1" applyFont="1" applyFill="1" applyBorder="1" applyAlignment="1">
      <alignment horizontal="left" vertical="center" wrapText="1" readingOrder="1"/>
    </xf>
    <xf numFmtId="0" fontId="8" fillId="0" borderId="25" xfId="1" applyNumberFormat="1" applyFont="1" applyFill="1" applyBorder="1" applyAlignment="1">
      <alignment vertical="top" wrapText="1"/>
    </xf>
    <xf numFmtId="0" fontId="8" fillId="0" borderId="28" xfId="1" applyNumberFormat="1" applyFont="1" applyFill="1" applyBorder="1" applyAlignment="1">
      <alignment vertical="top" wrapText="1"/>
    </xf>
    <xf numFmtId="0" fontId="11" fillId="2" borderId="27" xfId="1" applyNumberFormat="1" applyFont="1" applyFill="1" applyBorder="1" applyAlignment="1">
      <alignment horizontal="center" vertical="top" wrapText="1" readingOrder="1"/>
    </xf>
    <xf numFmtId="0" fontId="11" fillId="2" borderId="25" xfId="1" applyNumberFormat="1" applyFont="1" applyFill="1" applyBorder="1" applyAlignment="1">
      <alignment horizontal="center" vertical="center" wrapText="1" readingOrder="1"/>
    </xf>
    <xf numFmtId="0" fontId="11" fillId="2" borderId="24" xfId="1" applyNumberFormat="1" applyFont="1" applyFill="1" applyBorder="1" applyAlignment="1">
      <alignment horizontal="center" vertical="center" wrapText="1" readingOrder="1"/>
    </xf>
    <xf numFmtId="0" fontId="8" fillId="0" borderId="26" xfId="1" applyNumberFormat="1" applyFont="1" applyFill="1" applyBorder="1" applyAlignment="1">
      <alignment vertical="top" wrapText="1"/>
    </xf>
    <xf numFmtId="0" fontId="11" fillId="2" borderId="23" xfId="1" applyNumberFormat="1" applyFont="1" applyFill="1" applyBorder="1" applyAlignment="1">
      <alignment horizontal="center" vertical="center" wrapText="1" readingOrder="1"/>
    </xf>
    <xf numFmtId="0" fontId="11" fillId="2" borderId="23" xfId="1" applyNumberFormat="1" applyFont="1" applyFill="1" applyBorder="1" applyAlignment="1">
      <alignment horizontal="center" vertical="center" wrapText="1" readingOrder="1"/>
    </xf>
    <xf numFmtId="0" fontId="11" fillId="2" borderId="24" xfId="1" applyNumberFormat="1" applyFont="1" applyFill="1" applyBorder="1" applyAlignment="1">
      <alignment horizontal="center" vertical="center" wrapText="1" readingOrder="1"/>
    </xf>
    <xf numFmtId="0" fontId="10" fillId="2" borderId="22" xfId="1" applyNumberFormat="1" applyFont="1" applyFill="1" applyBorder="1" applyAlignment="1">
      <alignment horizontal="center" vertical="center" wrapText="1" readingOrder="1"/>
    </xf>
    <xf numFmtId="0" fontId="8" fillId="0" borderId="5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vertical="top" wrapText="1"/>
    </xf>
    <xf numFmtId="0" fontId="11" fillId="2" borderId="17" xfId="1" applyNumberFormat="1" applyFont="1" applyFill="1" applyBorder="1" applyAlignment="1">
      <alignment horizontal="center" vertical="center" wrapText="1" readingOrder="1"/>
    </xf>
    <xf numFmtId="0" fontId="11" fillId="2" borderId="16" xfId="1" applyNumberFormat="1" applyFont="1" applyFill="1" applyBorder="1" applyAlignment="1">
      <alignment horizontal="left" vertical="center" wrapText="1" readingOrder="1"/>
    </xf>
    <xf numFmtId="0" fontId="8" fillId="0" borderId="10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vertical="top" wrapText="1"/>
    </xf>
    <xf numFmtId="164" fontId="12" fillId="0" borderId="9" xfId="1" applyNumberFormat="1" applyFont="1" applyFill="1" applyBorder="1" applyAlignment="1">
      <alignment horizontal="right" vertical="center" wrapText="1" readingOrder="1"/>
    </xf>
    <xf numFmtId="0" fontId="8" fillId="0" borderId="8" xfId="1" applyNumberFormat="1" applyFont="1" applyFill="1" applyBorder="1" applyAlignment="1">
      <alignment vertical="top" wrapText="1"/>
    </xf>
    <xf numFmtId="0" fontId="12" fillId="0" borderId="6" xfId="1" applyNumberFormat="1" applyFont="1" applyFill="1" applyBorder="1" applyAlignment="1">
      <alignment horizontal="left" vertical="top" wrapText="1" readingOrder="1"/>
    </xf>
    <xf numFmtId="0" fontId="8" fillId="0" borderId="15" xfId="1" applyNumberFormat="1" applyFont="1" applyFill="1" applyBorder="1" applyAlignment="1">
      <alignment vertical="top" wrapText="1"/>
    </xf>
    <xf numFmtId="0" fontId="8" fillId="0" borderId="12" xfId="1" applyNumberFormat="1" applyFont="1" applyFill="1" applyBorder="1" applyAlignment="1">
      <alignment vertical="top" wrapText="1"/>
    </xf>
    <xf numFmtId="164" fontId="12" fillId="0" borderId="14" xfId="1" applyNumberFormat="1" applyFont="1" applyFill="1" applyBorder="1" applyAlignment="1">
      <alignment horizontal="right" vertical="center" wrapText="1" readingOrder="1"/>
    </xf>
    <xf numFmtId="0" fontId="8" fillId="0" borderId="13" xfId="1" applyNumberFormat="1" applyFont="1" applyFill="1" applyBorder="1" applyAlignment="1">
      <alignment vertical="top" wrapText="1"/>
    </xf>
    <xf numFmtId="0" fontId="12" fillId="0" borderId="11" xfId="1" applyNumberFormat="1" applyFont="1" applyFill="1" applyBorder="1" applyAlignment="1">
      <alignment horizontal="left" vertical="top" wrapText="1" readingOrder="1"/>
    </xf>
    <xf numFmtId="167" fontId="8" fillId="0" borderId="0" xfId="0" applyNumberFormat="1" applyFont="1" applyFill="1" applyBorder="1"/>
    <xf numFmtId="4" fontId="8" fillId="0" borderId="0" xfId="0" applyNumberFormat="1" applyFont="1" applyFill="1" applyBorder="1"/>
    <xf numFmtId="0" fontId="11" fillId="0" borderId="9" xfId="1" applyNumberFormat="1" applyFont="1" applyFill="1" applyBorder="1" applyAlignment="1">
      <alignment horizontal="right" vertical="center" wrapText="1" readingOrder="1"/>
    </xf>
    <xf numFmtId="0" fontId="11" fillId="0" borderId="9" xfId="1" applyNumberFormat="1" applyFont="1" applyFill="1" applyBorder="1" applyAlignment="1">
      <alignment horizontal="center" vertical="center" wrapText="1" readingOrder="1"/>
    </xf>
    <xf numFmtId="0" fontId="11" fillId="0" borderId="6" xfId="1" applyNumberFormat="1" applyFont="1" applyFill="1" applyBorder="1" applyAlignment="1">
      <alignment horizontal="left" vertical="center" wrapText="1" readingOrder="1"/>
    </xf>
    <xf numFmtId="0" fontId="11" fillId="0" borderId="4" xfId="1" applyNumberFormat="1" applyFont="1" applyFill="1" applyBorder="1" applyAlignment="1">
      <alignment horizontal="center" vertical="center" wrapText="1" readingOrder="1"/>
    </xf>
    <xf numFmtId="0" fontId="8" fillId="0" borderId="3" xfId="1" applyNumberFormat="1" applyFont="1" applyFill="1" applyBorder="1" applyAlignment="1">
      <alignment vertical="top" wrapText="1"/>
    </xf>
    <xf numFmtId="0" fontId="11" fillId="0" borderId="1" xfId="1" applyNumberFormat="1" applyFont="1" applyFill="1" applyBorder="1" applyAlignment="1">
      <alignment horizontal="left" vertical="center" wrapText="1" readingOrder="1"/>
    </xf>
    <xf numFmtId="0" fontId="10" fillId="0" borderId="0" xfId="1" applyNumberFormat="1" applyFont="1" applyFill="1" applyBorder="1" applyAlignment="1">
      <alignment horizontal="center" vertical="top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D3D3D3"/>
      <rgbColor rgb="00FFFFF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46456</xdr:colOff>
      <xdr:row>1</xdr:row>
      <xdr:rowOff>241300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46456</xdr:colOff>
      <xdr:row>1</xdr:row>
      <xdr:rowOff>241300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65656" cy="3632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46456</xdr:colOff>
      <xdr:row>1</xdr:row>
      <xdr:rowOff>241300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65656" cy="3632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GridLines="0" topLeftCell="A4" workbookViewId="0">
      <selection activeCell="W18" sqref="W18"/>
    </sheetView>
  </sheetViews>
  <sheetFormatPr defaultRowHeight="14.4" x14ac:dyDescent="0.3"/>
  <cols>
    <col min="1" max="1" width="0.109375" customWidth="1"/>
    <col min="2" max="2" width="17.21875" customWidth="1"/>
    <col min="3" max="3" width="11.88671875" customWidth="1"/>
    <col min="4" max="4" width="8.109375" customWidth="1"/>
    <col min="5" max="5" width="11.88671875" customWidth="1"/>
    <col min="6" max="6" width="8" customWidth="1"/>
    <col min="7" max="7" width="0.109375" customWidth="1"/>
    <col min="8" max="8" width="11.88671875" customWidth="1"/>
    <col min="9" max="9" width="8.109375" customWidth="1"/>
    <col min="10" max="10" width="4.77734375" customWidth="1"/>
    <col min="11" max="11" width="7.109375" customWidth="1"/>
    <col min="12" max="12" width="8.109375" customWidth="1"/>
    <col min="13" max="13" width="9.6640625" customWidth="1"/>
    <col min="14" max="14" width="2.21875" customWidth="1"/>
    <col min="15" max="15" width="8.109375" customWidth="1"/>
    <col min="16" max="16" width="11.88671875" customWidth="1"/>
    <col min="17" max="17" width="8" customWidth="1"/>
    <col min="18" max="18" width="0" hidden="1" customWidth="1"/>
    <col min="19" max="19" width="0.109375" customWidth="1"/>
  </cols>
  <sheetData>
    <row r="1" spans="1:19" ht="22.5" customHeight="1" x14ac:dyDescent="0.3">
      <c r="A1" s="2"/>
      <c r="B1" s="2"/>
      <c r="C1" s="2"/>
      <c r="D1" s="3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9" ht="19.95" customHeight="1" x14ac:dyDescent="0.3">
      <c r="A2" s="2"/>
      <c r="B2" s="2"/>
      <c r="C2" s="2"/>
      <c r="D2" s="4" t="s">
        <v>1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9" ht="0" hidden="1" customHeight="1" x14ac:dyDescent="0.3">
      <c r="A3" s="2"/>
      <c r="B3" s="2"/>
      <c r="C3" s="2"/>
    </row>
    <row r="4" spans="1:19" ht="17.850000000000001" customHeight="1" x14ac:dyDescent="0.3">
      <c r="A4" s="5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9" ht="0" hidden="1" customHeight="1" x14ac:dyDescent="0.3"/>
    <row r="6" spans="1:19" ht="16.95" customHeight="1" x14ac:dyDescent="0.3">
      <c r="A6" s="6" t="s">
        <v>3</v>
      </c>
      <c r="B6" s="7"/>
      <c r="C6" s="7"/>
      <c r="D6" s="7"/>
      <c r="E6" s="7"/>
      <c r="F6" s="8"/>
      <c r="G6" s="9" t="s">
        <v>4</v>
      </c>
      <c r="H6" s="7"/>
      <c r="I6" s="7"/>
      <c r="J6" s="7"/>
      <c r="K6" s="7"/>
      <c r="L6" s="7"/>
      <c r="M6" s="10"/>
    </row>
    <row r="7" spans="1:19" ht="16.95" customHeight="1" x14ac:dyDescent="0.3">
      <c r="A7" s="11" t="s">
        <v>3</v>
      </c>
      <c r="B7" s="12"/>
      <c r="C7" s="12"/>
      <c r="D7" s="12"/>
      <c r="E7" s="12"/>
      <c r="F7" s="13"/>
      <c r="G7" s="14" t="s">
        <v>5</v>
      </c>
      <c r="H7" s="12"/>
      <c r="I7" s="12"/>
      <c r="J7" s="13"/>
      <c r="K7" s="15" t="s">
        <v>6</v>
      </c>
      <c r="L7" s="12"/>
      <c r="M7" s="16"/>
    </row>
    <row r="8" spans="1:19" ht="32.4" customHeight="1" x14ac:dyDescent="0.3">
      <c r="A8" s="17" t="s">
        <v>7</v>
      </c>
      <c r="B8" s="18"/>
      <c r="C8" s="18"/>
      <c r="D8" s="18"/>
      <c r="E8" s="18"/>
      <c r="F8" s="19"/>
      <c r="G8" s="20">
        <v>-9074095.1899999995</v>
      </c>
      <c r="H8" s="18"/>
      <c r="I8" s="18"/>
      <c r="J8" s="19"/>
      <c r="K8" s="20">
        <v>47975461.719999999</v>
      </c>
      <c r="L8" s="18"/>
      <c r="M8" s="21"/>
    </row>
    <row r="9" spans="1:19" ht="16.350000000000001" customHeight="1" x14ac:dyDescent="0.3">
      <c r="A9" s="17" t="s">
        <v>8</v>
      </c>
      <c r="B9" s="18"/>
      <c r="C9" s="18"/>
      <c r="D9" s="18"/>
      <c r="E9" s="18"/>
      <c r="F9" s="19"/>
      <c r="G9" s="20">
        <v>932100</v>
      </c>
      <c r="H9" s="18"/>
      <c r="I9" s="18"/>
      <c r="J9" s="19"/>
      <c r="K9" s="20">
        <v>26377375</v>
      </c>
      <c r="L9" s="18"/>
      <c r="M9" s="21"/>
    </row>
    <row r="10" spans="1:19" ht="16.5" customHeight="1" x14ac:dyDescent="0.3">
      <c r="A10" s="17" t="s">
        <v>9</v>
      </c>
      <c r="B10" s="18"/>
      <c r="C10" s="18"/>
      <c r="D10" s="18"/>
      <c r="E10" s="18"/>
      <c r="F10" s="19"/>
      <c r="G10" s="20">
        <v>6381580.1299999999</v>
      </c>
      <c r="H10" s="18"/>
      <c r="I10" s="18"/>
      <c r="J10" s="19"/>
      <c r="K10" s="20">
        <v>10499229.24</v>
      </c>
      <c r="L10" s="18"/>
      <c r="M10" s="21"/>
    </row>
    <row r="11" spans="1:19" ht="16.350000000000001" customHeight="1" x14ac:dyDescent="0.3">
      <c r="A11" s="17" t="s">
        <v>10</v>
      </c>
      <c r="B11" s="18"/>
      <c r="C11" s="18"/>
      <c r="D11" s="18"/>
      <c r="E11" s="18"/>
      <c r="F11" s="19"/>
      <c r="G11" s="20">
        <v>-16387775.32</v>
      </c>
      <c r="H11" s="18"/>
      <c r="I11" s="18"/>
      <c r="J11" s="19"/>
      <c r="K11" s="20">
        <v>11098857.48</v>
      </c>
      <c r="L11" s="18"/>
      <c r="M11" s="21"/>
    </row>
    <row r="12" spans="1:19" ht="16.5" customHeight="1" x14ac:dyDescent="0.3">
      <c r="A12" s="17" t="s">
        <v>11</v>
      </c>
      <c r="B12" s="18"/>
      <c r="C12" s="18"/>
      <c r="D12" s="18"/>
      <c r="E12" s="18"/>
      <c r="F12" s="19"/>
      <c r="G12" s="20">
        <v>341316422</v>
      </c>
      <c r="H12" s="18"/>
      <c r="I12" s="18"/>
      <c r="J12" s="19"/>
      <c r="K12" s="20">
        <v>333536564</v>
      </c>
      <c r="L12" s="18"/>
      <c r="M12" s="21"/>
    </row>
    <row r="13" spans="1:19" ht="16.350000000000001" customHeight="1" x14ac:dyDescent="0.3">
      <c r="A13" s="22" t="s">
        <v>12</v>
      </c>
      <c r="B13" s="12"/>
      <c r="C13" s="12"/>
      <c r="D13" s="12"/>
      <c r="E13" s="12"/>
      <c r="F13" s="13"/>
      <c r="G13" s="23">
        <v>-357704197.31999999</v>
      </c>
      <c r="H13" s="12"/>
      <c r="I13" s="12"/>
      <c r="J13" s="13"/>
      <c r="K13" s="23">
        <v>-322437706.51999998</v>
      </c>
      <c r="L13" s="12"/>
      <c r="M13" s="16"/>
    </row>
    <row r="14" spans="1:19" ht="8.4" customHeight="1" x14ac:dyDescent="0.3"/>
    <row r="15" spans="1:19" ht="17.850000000000001" customHeight="1" x14ac:dyDescent="0.3">
      <c r="B15" s="5" t="s">
        <v>13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0" hidden="1" customHeight="1" x14ac:dyDescent="0.3"/>
    <row r="17" spans="2:19" x14ac:dyDescent="0.3">
      <c r="B17" s="1" t="s">
        <v>3</v>
      </c>
      <c r="C17" s="24" t="s">
        <v>14</v>
      </c>
      <c r="D17" s="10"/>
      <c r="E17" s="24" t="s">
        <v>15</v>
      </c>
      <c r="F17" s="7"/>
      <c r="G17" s="10"/>
      <c r="H17" s="24" t="s">
        <v>16</v>
      </c>
      <c r="I17" s="10"/>
      <c r="J17" s="24" t="s">
        <v>17</v>
      </c>
      <c r="K17" s="7"/>
      <c r="L17" s="10"/>
      <c r="M17" s="24" t="s">
        <v>18</v>
      </c>
      <c r="N17" s="7"/>
      <c r="O17" s="10"/>
      <c r="P17" s="24" t="s">
        <v>19</v>
      </c>
      <c r="Q17" s="7"/>
      <c r="R17" s="7"/>
      <c r="S17" s="10"/>
    </row>
    <row r="18" spans="2:19" ht="36.6" thickBot="1" x14ac:dyDescent="0.35">
      <c r="B18" s="28" t="s">
        <v>20</v>
      </c>
      <c r="C18" s="29" t="s">
        <v>21</v>
      </c>
      <c r="D18" s="30" t="s">
        <v>22</v>
      </c>
      <c r="E18" s="29" t="s">
        <v>21</v>
      </c>
      <c r="F18" s="31" t="s">
        <v>22</v>
      </c>
      <c r="G18" s="32"/>
      <c r="H18" s="29" t="s">
        <v>21</v>
      </c>
      <c r="I18" s="30" t="s">
        <v>22</v>
      </c>
      <c r="J18" s="33" t="s">
        <v>21</v>
      </c>
      <c r="K18" s="34"/>
      <c r="L18" s="30" t="s">
        <v>22</v>
      </c>
      <c r="M18" s="33" t="s">
        <v>21</v>
      </c>
      <c r="N18" s="34"/>
      <c r="O18" s="30" t="s">
        <v>22</v>
      </c>
      <c r="P18" s="35" t="s">
        <v>21</v>
      </c>
      <c r="Q18" s="36" t="s">
        <v>23</v>
      </c>
      <c r="R18" s="37"/>
      <c r="S18" s="32"/>
    </row>
    <row r="19" spans="2:19" ht="25.2" customHeight="1" thickTop="1" thickBot="1" x14ac:dyDescent="0.35">
      <c r="B19" s="48" t="s">
        <v>24</v>
      </c>
      <c r="C19" s="49">
        <v>298927685</v>
      </c>
      <c r="D19" s="50">
        <v>44</v>
      </c>
      <c r="E19" s="49">
        <v>932100</v>
      </c>
      <c r="F19" s="51">
        <v>1</v>
      </c>
      <c r="G19" s="52"/>
      <c r="H19" s="49">
        <v>341316422</v>
      </c>
      <c r="I19" s="50">
        <v>24</v>
      </c>
      <c r="J19" s="53">
        <v>0</v>
      </c>
      <c r="K19" s="54"/>
      <c r="L19" s="50">
        <v>0</v>
      </c>
      <c r="M19" s="53">
        <v>9417259</v>
      </c>
      <c r="N19" s="54"/>
      <c r="O19" s="50">
        <v>4</v>
      </c>
      <c r="P19" s="55">
        <v>650593466</v>
      </c>
      <c r="Q19" s="56">
        <v>73</v>
      </c>
      <c r="R19" s="57"/>
      <c r="S19" s="52"/>
    </row>
    <row r="20" spans="2:19" ht="25.2" customHeight="1" thickTop="1" x14ac:dyDescent="0.3">
      <c r="B20" s="38" t="s">
        <v>25</v>
      </c>
      <c r="C20" s="39">
        <v>298927685</v>
      </c>
      <c r="D20" s="40">
        <v>44</v>
      </c>
      <c r="E20" s="39">
        <v>932100</v>
      </c>
      <c r="F20" s="41">
        <v>1</v>
      </c>
      <c r="G20" s="42"/>
      <c r="H20" s="39">
        <v>341316422</v>
      </c>
      <c r="I20" s="40">
        <v>24</v>
      </c>
      <c r="J20" s="43">
        <v>0</v>
      </c>
      <c r="K20" s="44"/>
      <c r="L20" s="40">
        <v>0</v>
      </c>
      <c r="M20" s="43">
        <v>9417259</v>
      </c>
      <c r="N20" s="44"/>
      <c r="O20" s="40">
        <v>4</v>
      </c>
      <c r="P20" s="45">
        <v>650593466</v>
      </c>
      <c r="Q20" s="46">
        <v>73</v>
      </c>
      <c r="R20" s="47"/>
      <c r="S20" s="42"/>
    </row>
    <row r="21" spans="2:19" ht="17.55" customHeight="1" x14ac:dyDescent="0.3"/>
    <row r="22" spans="2:19" ht="17.850000000000001" customHeight="1" x14ac:dyDescent="0.3">
      <c r="B22" s="5" t="s">
        <v>26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2:19" ht="0" hidden="1" customHeight="1" x14ac:dyDescent="0.3"/>
    <row r="24" spans="2:19" ht="52.8" customHeight="1" x14ac:dyDescent="0.3">
      <c r="B24" s="25" t="s">
        <v>3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</row>
  </sheetData>
  <mergeCells count="48">
    <mergeCell ref="B24:S24"/>
    <mergeCell ref="F20:G20"/>
    <mergeCell ref="J20:K20"/>
    <mergeCell ref="M20:N20"/>
    <mergeCell ref="Q20:S20"/>
    <mergeCell ref="B22:S22"/>
    <mergeCell ref="F18:G18"/>
    <mergeCell ref="J18:K18"/>
    <mergeCell ref="M18:N18"/>
    <mergeCell ref="Q18:S18"/>
    <mergeCell ref="F19:G19"/>
    <mergeCell ref="J19:K19"/>
    <mergeCell ref="M19:N19"/>
    <mergeCell ref="Q19:S19"/>
    <mergeCell ref="A13:F13"/>
    <mergeCell ref="G13:J13"/>
    <mergeCell ref="K13:M13"/>
    <mergeCell ref="B15:S15"/>
    <mergeCell ref="C17:D17"/>
    <mergeCell ref="E17:G17"/>
    <mergeCell ref="H17:I17"/>
    <mergeCell ref="J17:L17"/>
    <mergeCell ref="M17:O17"/>
    <mergeCell ref="P17:S17"/>
    <mergeCell ref="A11:F11"/>
    <mergeCell ref="G11:J11"/>
    <mergeCell ref="K11:M11"/>
    <mergeCell ref="A12:F12"/>
    <mergeCell ref="G12:J12"/>
    <mergeCell ref="K12:M12"/>
    <mergeCell ref="A9:F9"/>
    <mergeCell ref="G9:J9"/>
    <mergeCell ref="K9:M9"/>
    <mergeCell ref="A10:F10"/>
    <mergeCell ref="G10:J10"/>
    <mergeCell ref="K10:M10"/>
    <mergeCell ref="A7:F7"/>
    <mergeCell ref="G7:J7"/>
    <mergeCell ref="K7:M7"/>
    <mergeCell ref="A8:F8"/>
    <mergeCell ref="G8:J8"/>
    <mergeCell ref="K8:M8"/>
    <mergeCell ref="A1:C3"/>
    <mergeCell ref="D1:Q1"/>
    <mergeCell ref="D2:Q2"/>
    <mergeCell ref="A4:Q4"/>
    <mergeCell ref="A6:F6"/>
    <mergeCell ref="G6:M6"/>
  </mergeCells>
  <pageMargins left="0.39370078740157499" right="0.39370078740157499" top="0.59055118110236204" bottom="0.60096850393700796" header="0.59055118110236204" footer="0.59055118110236204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GridLines="0" topLeftCell="A4" workbookViewId="0">
      <selection activeCell="W10" sqref="W10"/>
    </sheetView>
  </sheetViews>
  <sheetFormatPr defaultRowHeight="14.4" x14ac:dyDescent="0.3"/>
  <cols>
    <col min="1" max="1" width="0.109375" style="58" customWidth="1"/>
    <col min="2" max="2" width="17.21875" style="58" customWidth="1"/>
    <col min="3" max="3" width="11.88671875" style="58" customWidth="1"/>
    <col min="4" max="4" width="8.109375" style="58" customWidth="1"/>
    <col min="5" max="5" width="11.88671875" style="58" customWidth="1"/>
    <col min="6" max="6" width="8" style="58" customWidth="1"/>
    <col min="7" max="7" width="0.109375" style="58" customWidth="1"/>
    <col min="8" max="8" width="11.88671875" style="58" customWidth="1"/>
    <col min="9" max="9" width="8.109375" style="58" customWidth="1"/>
    <col min="10" max="10" width="4.77734375" style="58" customWidth="1"/>
    <col min="11" max="11" width="7.109375" style="58" customWidth="1"/>
    <col min="12" max="12" width="8.109375" style="58" customWidth="1"/>
    <col min="13" max="13" width="9.6640625" style="58" customWidth="1"/>
    <col min="14" max="14" width="2.21875" style="58" customWidth="1"/>
    <col min="15" max="15" width="8.109375" style="58" customWidth="1"/>
    <col min="16" max="16" width="15.77734375" style="58" customWidth="1"/>
    <col min="17" max="17" width="8" style="58" customWidth="1"/>
    <col min="18" max="18" width="0" style="58" hidden="1" customWidth="1"/>
    <col min="19" max="19" width="0.109375" style="58" customWidth="1"/>
    <col min="20" max="16384" width="8.88671875" style="58"/>
  </cols>
  <sheetData>
    <row r="1" spans="1:19" ht="22.5" customHeight="1" x14ac:dyDescent="0.3">
      <c r="A1" s="62"/>
      <c r="B1" s="62"/>
      <c r="C1" s="62"/>
      <c r="D1" s="117" t="s">
        <v>0</v>
      </c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1:19" ht="19.95" customHeight="1" x14ac:dyDescent="0.3">
      <c r="A2" s="62"/>
      <c r="B2" s="62"/>
      <c r="C2" s="62"/>
      <c r="D2" s="116" t="s">
        <v>31</v>
      </c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19" ht="0" hidden="1" customHeight="1" x14ac:dyDescent="0.3">
      <c r="A3" s="62"/>
      <c r="B3" s="62"/>
      <c r="C3" s="62"/>
    </row>
    <row r="4" spans="1:19" ht="17.850000000000001" customHeight="1" x14ac:dyDescent="0.3">
      <c r="A4" s="63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</row>
    <row r="5" spans="1:19" ht="0" hidden="1" customHeight="1" x14ac:dyDescent="0.3"/>
    <row r="6" spans="1:19" ht="16.95" customHeight="1" x14ac:dyDescent="0.3">
      <c r="A6" s="115" t="s">
        <v>3</v>
      </c>
      <c r="B6" s="95"/>
      <c r="C6" s="95"/>
      <c r="D6" s="95"/>
      <c r="E6" s="95"/>
      <c r="F6" s="114"/>
      <c r="G6" s="113" t="s">
        <v>4</v>
      </c>
      <c r="H6" s="95"/>
      <c r="I6" s="95"/>
      <c r="J6" s="95"/>
      <c r="K6" s="95"/>
      <c r="L6" s="95"/>
      <c r="M6" s="94"/>
    </row>
    <row r="7" spans="1:19" ht="16.95" customHeight="1" x14ac:dyDescent="0.3">
      <c r="A7" s="112" t="s">
        <v>3</v>
      </c>
      <c r="B7" s="99"/>
      <c r="C7" s="99"/>
      <c r="D7" s="99"/>
      <c r="E7" s="99"/>
      <c r="F7" s="101"/>
      <c r="G7" s="111" t="s">
        <v>5</v>
      </c>
      <c r="H7" s="99"/>
      <c r="I7" s="99"/>
      <c r="J7" s="101"/>
      <c r="K7" s="110" t="s">
        <v>6</v>
      </c>
      <c r="L7" s="99"/>
      <c r="M7" s="98"/>
    </row>
    <row r="8" spans="1:19" ht="28.8" customHeight="1" x14ac:dyDescent="0.3">
      <c r="A8" s="107" t="s">
        <v>30</v>
      </c>
      <c r="B8" s="104"/>
      <c r="C8" s="104"/>
      <c r="D8" s="104"/>
      <c r="E8" s="104"/>
      <c r="F8" s="106"/>
      <c r="G8" s="105">
        <v>132974509.44</v>
      </c>
      <c r="H8" s="104"/>
      <c r="I8" s="104"/>
      <c r="J8" s="106"/>
      <c r="K8" s="105">
        <v>135282645.44999999</v>
      </c>
      <c r="L8" s="104"/>
      <c r="M8" s="103"/>
      <c r="P8" s="109"/>
    </row>
    <row r="9" spans="1:19" ht="16.350000000000001" customHeight="1" x14ac:dyDescent="0.3">
      <c r="A9" s="107" t="s">
        <v>8</v>
      </c>
      <c r="B9" s="104"/>
      <c r="C9" s="104"/>
      <c r="D9" s="104"/>
      <c r="E9" s="104"/>
      <c r="F9" s="106"/>
      <c r="G9" s="105">
        <v>0</v>
      </c>
      <c r="H9" s="104"/>
      <c r="I9" s="104"/>
      <c r="J9" s="106"/>
      <c r="K9" s="105">
        <v>0</v>
      </c>
      <c r="L9" s="104"/>
      <c r="M9" s="103"/>
      <c r="P9" s="108"/>
    </row>
    <row r="10" spans="1:19" ht="16.5" customHeight="1" x14ac:dyDescent="0.3">
      <c r="A10" s="107" t="s">
        <v>9</v>
      </c>
      <c r="B10" s="104"/>
      <c r="C10" s="104"/>
      <c r="D10" s="104"/>
      <c r="E10" s="104"/>
      <c r="F10" s="106"/>
      <c r="G10" s="105">
        <v>9505958.9000000004</v>
      </c>
      <c r="H10" s="104"/>
      <c r="I10" s="104"/>
      <c r="J10" s="106"/>
      <c r="K10" s="105">
        <v>9778346.3800000008</v>
      </c>
      <c r="L10" s="104"/>
      <c r="M10" s="103"/>
      <c r="P10" s="108"/>
    </row>
    <row r="11" spans="1:19" ht="16.350000000000001" customHeight="1" x14ac:dyDescent="0.3">
      <c r="A11" s="107" t="s">
        <v>10</v>
      </c>
      <c r="B11" s="104"/>
      <c r="C11" s="104"/>
      <c r="D11" s="104"/>
      <c r="E11" s="104"/>
      <c r="F11" s="106"/>
      <c r="G11" s="105">
        <f>G8-G10</f>
        <v>123468550.53999999</v>
      </c>
      <c r="H11" s="104"/>
      <c r="I11" s="104"/>
      <c r="J11" s="106"/>
      <c r="K11" s="105">
        <v>125504299.06999999</v>
      </c>
      <c r="L11" s="104"/>
      <c r="M11" s="103"/>
      <c r="P11" s="108"/>
    </row>
    <row r="12" spans="1:19" ht="16.5" customHeight="1" x14ac:dyDescent="0.3">
      <c r="A12" s="107" t="s">
        <v>11</v>
      </c>
      <c r="B12" s="104"/>
      <c r="C12" s="104"/>
      <c r="D12" s="104"/>
      <c r="E12" s="104"/>
      <c r="F12" s="106"/>
      <c r="G12" s="105">
        <v>216420333</v>
      </c>
      <c r="H12" s="104"/>
      <c r="I12" s="104"/>
      <c r="J12" s="106"/>
      <c r="K12" s="105">
        <v>211942121</v>
      </c>
      <c r="L12" s="104"/>
      <c r="M12" s="103"/>
    </row>
    <row r="13" spans="1:19" ht="16.350000000000001" customHeight="1" x14ac:dyDescent="0.3">
      <c r="A13" s="102" t="s">
        <v>12</v>
      </c>
      <c r="B13" s="99"/>
      <c r="C13" s="99"/>
      <c r="D13" s="99"/>
      <c r="E13" s="99"/>
      <c r="F13" s="101"/>
      <c r="G13" s="100">
        <f>G11-G12</f>
        <v>-92951782.460000008</v>
      </c>
      <c r="H13" s="99"/>
      <c r="I13" s="99"/>
      <c r="J13" s="101"/>
      <c r="K13" s="100">
        <v>-86437821.930000007</v>
      </c>
      <c r="L13" s="99"/>
      <c r="M13" s="98"/>
    </row>
    <row r="14" spans="1:19" ht="8.4" customHeight="1" x14ac:dyDescent="0.3"/>
    <row r="15" spans="1:19" ht="17.850000000000001" customHeight="1" x14ac:dyDescent="0.3">
      <c r="B15" s="63" t="s">
        <v>13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</row>
    <row r="16" spans="1:19" ht="0" hidden="1" customHeight="1" x14ac:dyDescent="0.3"/>
    <row r="17" spans="2:19" x14ac:dyDescent="0.3">
      <c r="B17" s="97" t="s">
        <v>3</v>
      </c>
      <c r="C17" s="96" t="s">
        <v>14</v>
      </c>
      <c r="D17" s="94"/>
      <c r="E17" s="96" t="s">
        <v>15</v>
      </c>
      <c r="F17" s="95"/>
      <c r="G17" s="94"/>
      <c r="H17" s="96" t="s">
        <v>16</v>
      </c>
      <c r="I17" s="94"/>
      <c r="J17" s="96" t="s">
        <v>17</v>
      </c>
      <c r="K17" s="95"/>
      <c r="L17" s="94"/>
      <c r="M17" s="96" t="s">
        <v>18</v>
      </c>
      <c r="N17" s="95"/>
      <c r="O17" s="94"/>
      <c r="P17" s="96" t="s">
        <v>19</v>
      </c>
      <c r="Q17" s="95"/>
      <c r="R17" s="95"/>
      <c r="S17" s="94"/>
    </row>
    <row r="18" spans="2:19" ht="36.6" thickBot="1" x14ac:dyDescent="0.35">
      <c r="B18" s="93" t="s">
        <v>20</v>
      </c>
      <c r="C18" s="91" t="s">
        <v>28</v>
      </c>
      <c r="D18" s="88" t="s">
        <v>29</v>
      </c>
      <c r="E18" s="91" t="s">
        <v>28</v>
      </c>
      <c r="F18" s="92" t="s">
        <v>29</v>
      </c>
      <c r="G18" s="84"/>
      <c r="H18" s="91" t="s">
        <v>28</v>
      </c>
      <c r="I18" s="88" t="s">
        <v>29</v>
      </c>
      <c r="J18" s="90" t="s">
        <v>28</v>
      </c>
      <c r="K18" s="89"/>
      <c r="L18" s="88" t="s">
        <v>29</v>
      </c>
      <c r="M18" s="90" t="s">
        <v>28</v>
      </c>
      <c r="N18" s="89"/>
      <c r="O18" s="88" t="s">
        <v>29</v>
      </c>
      <c r="P18" s="87" t="s">
        <v>28</v>
      </c>
      <c r="Q18" s="86" t="s">
        <v>27</v>
      </c>
      <c r="R18" s="85"/>
      <c r="S18" s="84"/>
    </row>
    <row r="19" spans="2:19" ht="23.4" customHeight="1" thickTop="1" thickBot="1" x14ac:dyDescent="0.35">
      <c r="B19" s="83" t="s">
        <v>24</v>
      </c>
      <c r="C19" s="81">
        <v>47410311</v>
      </c>
      <c r="D19" s="78">
        <v>17</v>
      </c>
      <c r="E19" s="81">
        <v>0</v>
      </c>
      <c r="F19" s="82">
        <v>0</v>
      </c>
      <c r="G19" s="74"/>
      <c r="H19" s="81">
        <v>216420333</v>
      </c>
      <c r="I19" s="78">
        <v>14</v>
      </c>
      <c r="J19" s="80">
        <v>19800000</v>
      </c>
      <c r="K19" s="79"/>
      <c r="L19" s="78">
        <v>1</v>
      </c>
      <c r="M19" s="80">
        <v>33652000</v>
      </c>
      <c r="N19" s="79"/>
      <c r="O19" s="78">
        <v>3</v>
      </c>
      <c r="P19" s="77">
        <v>317282644</v>
      </c>
      <c r="Q19" s="76">
        <v>35</v>
      </c>
      <c r="R19" s="75"/>
      <c r="S19" s="74"/>
    </row>
    <row r="20" spans="2:19" ht="23.4" customHeight="1" thickTop="1" x14ac:dyDescent="0.3">
      <c r="B20" s="73" t="s">
        <v>25</v>
      </c>
      <c r="C20" s="71">
        <v>47410311</v>
      </c>
      <c r="D20" s="68">
        <v>17</v>
      </c>
      <c r="E20" s="71">
        <v>0</v>
      </c>
      <c r="F20" s="72">
        <v>0</v>
      </c>
      <c r="G20" s="64"/>
      <c r="H20" s="71">
        <v>216420333</v>
      </c>
      <c r="I20" s="68">
        <v>14</v>
      </c>
      <c r="J20" s="70">
        <v>19800000</v>
      </c>
      <c r="K20" s="69"/>
      <c r="L20" s="68">
        <v>1</v>
      </c>
      <c r="M20" s="70">
        <v>33652000</v>
      </c>
      <c r="N20" s="69"/>
      <c r="O20" s="68">
        <v>3</v>
      </c>
      <c r="P20" s="67">
        <v>317282644</v>
      </c>
      <c r="Q20" s="66">
        <v>35</v>
      </c>
      <c r="R20" s="65"/>
      <c r="S20" s="64"/>
    </row>
    <row r="21" spans="2:19" ht="17.55" customHeight="1" x14ac:dyDescent="0.3"/>
    <row r="22" spans="2:19" ht="17.850000000000001" customHeight="1" x14ac:dyDescent="0.3">
      <c r="B22" s="63" t="s">
        <v>26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</row>
    <row r="23" spans="2:19" ht="0" hidden="1" customHeight="1" x14ac:dyDescent="0.3"/>
    <row r="24" spans="2:19" ht="52.8" customHeight="1" x14ac:dyDescent="0.3">
      <c r="B24" s="61" t="s">
        <v>3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59"/>
    </row>
  </sheetData>
  <mergeCells count="48">
    <mergeCell ref="A1:C3"/>
    <mergeCell ref="D1:Q1"/>
    <mergeCell ref="D2:Q2"/>
    <mergeCell ref="A4:Q4"/>
    <mergeCell ref="A6:F6"/>
    <mergeCell ref="G6:M6"/>
    <mergeCell ref="A7:F7"/>
    <mergeCell ref="G7:J7"/>
    <mergeCell ref="K7:M7"/>
    <mergeCell ref="A8:F8"/>
    <mergeCell ref="G8:J8"/>
    <mergeCell ref="K8:M8"/>
    <mergeCell ref="A9:F9"/>
    <mergeCell ref="G9:J9"/>
    <mergeCell ref="K9:M9"/>
    <mergeCell ref="A10:F10"/>
    <mergeCell ref="G10:J10"/>
    <mergeCell ref="K10:M10"/>
    <mergeCell ref="A11:F11"/>
    <mergeCell ref="G11:J11"/>
    <mergeCell ref="K11:M11"/>
    <mergeCell ref="A12:F12"/>
    <mergeCell ref="G12:J12"/>
    <mergeCell ref="K12:M12"/>
    <mergeCell ref="A13:F13"/>
    <mergeCell ref="G13:J13"/>
    <mergeCell ref="K13:M13"/>
    <mergeCell ref="B15:S15"/>
    <mergeCell ref="C17:D17"/>
    <mergeCell ref="E17:G17"/>
    <mergeCell ref="H17:I17"/>
    <mergeCell ref="J17:L17"/>
    <mergeCell ref="M17:O17"/>
    <mergeCell ref="P17:S17"/>
    <mergeCell ref="F18:G18"/>
    <mergeCell ref="J18:K18"/>
    <mergeCell ref="M18:N18"/>
    <mergeCell ref="Q18:S18"/>
    <mergeCell ref="F19:G19"/>
    <mergeCell ref="J19:K19"/>
    <mergeCell ref="M19:N19"/>
    <mergeCell ref="Q19:S19"/>
    <mergeCell ref="B24:S24"/>
    <mergeCell ref="F20:G20"/>
    <mergeCell ref="J20:K20"/>
    <mergeCell ref="M20:N20"/>
    <mergeCell ref="Q20:S20"/>
    <mergeCell ref="B22:S22"/>
  </mergeCells>
  <pageMargins left="0.39370078740157499" right="0.39370078740157499" top="0.59055118110236204" bottom="0.60096850393700796" header="0.59055118110236204" footer="0.59055118110236204"/>
  <pageSetup paperSize="9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GridLines="0" tabSelected="1" workbookViewId="0">
      <selection activeCell="T13" sqref="T13"/>
    </sheetView>
  </sheetViews>
  <sheetFormatPr defaultRowHeight="14.4" x14ac:dyDescent="0.3"/>
  <cols>
    <col min="1" max="1" width="0.109375" customWidth="1"/>
    <col min="2" max="2" width="17.21875" customWidth="1"/>
    <col min="3" max="3" width="11.88671875" customWidth="1"/>
    <col min="4" max="4" width="8.109375" customWidth="1"/>
    <col min="5" max="5" width="11.88671875" customWidth="1"/>
    <col min="6" max="6" width="8" customWidth="1"/>
    <col min="7" max="7" width="0.109375" customWidth="1"/>
    <col min="8" max="8" width="11.88671875" customWidth="1"/>
    <col min="9" max="9" width="8.109375" customWidth="1"/>
    <col min="10" max="10" width="4.77734375" customWidth="1"/>
    <col min="11" max="11" width="7.109375" customWidth="1"/>
    <col min="12" max="12" width="8.109375" customWidth="1"/>
    <col min="13" max="13" width="9.6640625" customWidth="1"/>
    <col min="14" max="14" width="2.21875" customWidth="1"/>
    <col min="15" max="15" width="8.109375" customWidth="1"/>
    <col min="16" max="16" width="11.88671875" customWidth="1"/>
    <col min="17" max="17" width="8" customWidth="1"/>
    <col min="18" max="18" width="0" hidden="1" customWidth="1"/>
    <col min="19" max="19" width="0.109375" customWidth="1"/>
  </cols>
  <sheetData>
    <row r="1" spans="1:19" ht="22.5" customHeight="1" x14ac:dyDescent="0.3">
      <c r="A1" s="2"/>
      <c r="B1" s="2"/>
      <c r="C1" s="2"/>
      <c r="D1" s="3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9" ht="19.95" customHeight="1" x14ac:dyDescent="0.3">
      <c r="A2" s="2"/>
      <c r="B2" s="2"/>
      <c r="C2" s="2"/>
      <c r="D2" s="4" t="s">
        <v>33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9" ht="0" hidden="1" customHeight="1" x14ac:dyDescent="0.3">
      <c r="A3" s="2"/>
      <c r="B3" s="2"/>
      <c r="C3" s="2"/>
    </row>
    <row r="4" spans="1:19" ht="17.850000000000001" customHeight="1" x14ac:dyDescent="0.3">
      <c r="A4" s="5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9" ht="0" hidden="1" customHeight="1" x14ac:dyDescent="0.3"/>
    <row r="6" spans="1:19" ht="16.95" customHeight="1" x14ac:dyDescent="0.3">
      <c r="A6" s="6" t="s">
        <v>3</v>
      </c>
      <c r="B6" s="7"/>
      <c r="C6" s="7"/>
      <c r="D6" s="7"/>
      <c r="E6" s="7"/>
      <c r="F6" s="8"/>
      <c r="G6" s="9" t="s">
        <v>4</v>
      </c>
      <c r="H6" s="7"/>
      <c r="I6" s="7"/>
      <c r="J6" s="7"/>
      <c r="K6" s="7"/>
      <c r="L6" s="7"/>
      <c r="M6" s="10"/>
    </row>
    <row r="7" spans="1:19" ht="16.95" customHeight="1" x14ac:dyDescent="0.3">
      <c r="A7" s="11" t="s">
        <v>3</v>
      </c>
      <c r="B7" s="12"/>
      <c r="C7" s="12"/>
      <c r="D7" s="12"/>
      <c r="E7" s="12"/>
      <c r="F7" s="13"/>
      <c r="G7" s="14" t="s">
        <v>5</v>
      </c>
      <c r="H7" s="12"/>
      <c r="I7" s="12"/>
      <c r="J7" s="13"/>
      <c r="K7" s="15" t="s">
        <v>6</v>
      </c>
      <c r="L7" s="12"/>
      <c r="M7" s="16"/>
    </row>
    <row r="8" spans="1:19" ht="31.8" customHeight="1" x14ac:dyDescent="0.3">
      <c r="A8" s="17" t="s">
        <v>32</v>
      </c>
      <c r="B8" s="18"/>
      <c r="C8" s="18"/>
      <c r="D8" s="18"/>
      <c r="E8" s="18"/>
      <c r="F8" s="19"/>
      <c r="G8" s="20">
        <v>-44243914.310000002</v>
      </c>
      <c r="H8" s="18"/>
      <c r="I8" s="18"/>
      <c r="J8" s="19"/>
      <c r="K8" s="20">
        <v>11560930.92</v>
      </c>
      <c r="L8" s="18"/>
      <c r="M8" s="21"/>
    </row>
    <row r="9" spans="1:19" ht="16.350000000000001" customHeight="1" x14ac:dyDescent="0.3">
      <c r="A9" s="17" t="s">
        <v>8</v>
      </c>
      <c r="B9" s="18"/>
      <c r="C9" s="18"/>
      <c r="D9" s="18"/>
      <c r="E9" s="18"/>
      <c r="F9" s="19"/>
      <c r="G9" s="20">
        <v>0</v>
      </c>
      <c r="H9" s="18"/>
      <c r="I9" s="18"/>
      <c r="J9" s="19"/>
      <c r="K9" s="20">
        <v>0</v>
      </c>
      <c r="L9" s="18"/>
      <c r="M9" s="21"/>
    </row>
    <row r="10" spans="1:19" ht="16.5" customHeight="1" x14ac:dyDescent="0.3">
      <c r="A10" s="17" t="s">
        <v>9</v>
      </c>
      <c r="B10" s="18"/>
      <c r="C10" s="18"/>
      <c r="D10" s="18"/>
      <c r="E10" s="18"/>
      <c r="F10" s="19"/>
      <c r="G10" s="20">
        <v>2932535.78</v>
      </c>
      <c r="H10" s="18"/>
      <c r="I10" s="18"/>
      <c r="J10" s="19"/>
      <c r="K10" s="20">
        <v>3254560.7</v>
      </c>
      <c r="L10" s="18"/>
      <c r="M10" s="21"/>
    </row>
    <row r="11" spans="1:19" ht="16.350000000000001" customHeight="1" x14ac:dyDescent="0.3">
      <c r="A11" s="17" t="s">
        <v>10</v>
      </c>
      <c r="B11" s="18"/>
      <c r="C11" s="18"/>
      <c r="D11" s="18"/>
      <c r="E11" s="18"/>
      <c r="F11" s="19"/>
      <c r="G11" s="20">
        <v>-47176450.090000004</v>
      </c>
      <c r="H11" s="18"/>
      <c r="I11" s="18"/>
      <c r="J11" s="19"/>
      <c r="K11" s="20">
        <v>8306370.2199999997</v>
      </c>
      <c r="L11" s="18"/>
      <c r="M11" s="21"/>
    </row>
    <row r="12" spans="1:19" ht="16.5" customHeight="1" x14ac:dyDescent="0.3">
      <c r="A12" s="17" t="s">
        <v>11</v>
      </c>
      <c r="B12" s="18"/>
      <c r="C12" s="18"/>
      <c r="D12" s="18"/>
      <c r="E12" s="18"/>
      <c r="F12" s="19"/>
      <c r="G12" s="20">
        <v>288695305</v>
      </c>
      <c r="H12" s="18"/>
      <c r="I12" s="18"/>
      <c r="J12" s="19"/>
      <c r="K12" s="20">
        <v>286673431</v>
      </c>
      <c r="L12" s="18"/>
      <c r="M12" s="21"/>
    </row>
    <row r="13" spans="1:19" ht="16.350000000000001" customHeight="1" x14ac:dyDescent="0.3">
      <c r="A13" s="22" t="s">
        <v>12</v>
      </c>
      <c r="B13" s="12"/>
      <c r="C13" s="12"/>
      <c r="D13" s="12"/>
      <c r="E13" s="12"/>
      <c r="F13" s="13"/>
      <c r="G13" s="23">
        <v>-335871755.08999997</v>
      </c>
      <c r="H13" s="12"/>
      <c r="I13" s="12"/>
      <c r="J13" s="13"/>
      <c r="K13" s="23">
        <v>-278367060.77999997</v>
      </c>
      <c r="L13" s="12"/>
      <c r="M13" s="16"/>
    </row>
    <row r="14" spans="1:19" ht="8.4" customHeight="1" x14ac:dyDescent="0.3"/>
    <row r="15" spans="1:19" ht="17.850000000000001" customHeight="1" x14ac:dyDescent="0.3">
      <c r="B15" s="5" t="s">
        <v>13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0" hidden="1" customHeight="1" x14ac:dyDescent="0.3"/>
    <row r="17" spans="2:19" x14ac:dyDescent="0.3">
      <c r="B17" s="1" t="s">
        <v>3</v>
      </c>
      <c r="C17" s="24" t="s">
        <v>14</v>
      </c>
      <c r="D17" s="10"/>
      <c r="E17" s="24" t="s">
        <v>15</v>
      </c>
      <c r="F17" s="7"/>
      <c r="G17" s="10"/>
      <c r="H17" s="24" t="s">
        <v>16</v>
      </c>
      <c r="I17" s="10"/>
      <c r="J17" s="24" t="s">
        <v>17</v>
      </c>
      <c r="K17" s="7"/>
      <c r="L17" s="10"/>
      <c r="M17" s="24" t="s">
        <v>18</v>
      </c>
      <c r="N17" s="7"/>
      <c r="O17" s="10"/>
      <c r="P17" s="24" t="s">
        <v>19</v>
      </c>
      <c r="Q17" s="7"/>
      <c r="R17" s="7"/>
      <c r="S17" s="10"/>
    </row>
    <row r="18" spans="2:19" ht="36.6" thickBot="1" x14ac:dyDescent="0.35">
      <c r="B18" s="28" t="s">
        <v>20</v>
      </c>
      <c r="C18" s="29" t="s">
        <v>21</v>
      </c>
      <c r="D18" s="30" t="s">
        <v>22</v>
      </c>
      <c r="E18" s="29" t="s">
        <v>21</v>
      </c>
      <c r="F18" s="31" t="s">
        <v>22</v>
      </c>
      <c r="G18" s="32"/>
      <c r="H18" s="29" t="s">
        <v>21</v>
      </c>
      <c r="I18" s="30" t="s">
        <v>22</v>
      </c>
      <c r="J18" s="33" t="s">
        <v>21</v>
      </c>
      <c r="K18" s="34"/>
      <c r="L18" s="30" t="s">
        <v>22</v>
      </c>
      <c r="M18" s="33" t="s">
        <v>21</v>
      </c>
      <c r="N18" s="34"/>
      <c r="O18" s="30" t="s">
        <v>22</v>
      </c>
      <c r="P18" s="35" t="s">
        <v>21</v>
      </c>
      <c r="Q18" s="36" t="s">
        <v>23</v>
      </c>
      <c r="R18" s="37"/>
      <c r="S18" s="32"/>
    </row>
    <row r="19" spans="2:19" ht="22.8" customHeight="1" thickTop="1" thickBot="1" x14ac:dyDescent="0.35">
      <c r="B19" s="48" t="s">
        <v>24</v>
      </c>
      <c r="C19" s="49">
        <v>103420952</v>
      </c>
      <c r="D19" s="50">
        <v>6</v>
      </c>
      <c r="E19" s="49">
        <v>0</v>
      </c>
      <c r="F19" s="51">
        <v>0</v>
      </c>
      <c r="G19" s="52"/>
      <c r="H19" s="49">
        <v>288695305</v>
      </c>
      <c r="I19" s="50">
        <v>14</v>
      </c>
      <c r="J19" s="53">
        <v>54000000</v>
      </c>
      <c r="K19" s="54"/>
      <c r="L19" s="50">
        <v>2</v>
      </c>
      <c r="M19" s="53">
        <v>25850000</v>
      </c>
      <c r="N19" s="54"/>
      <c r="O19" s="50">
        <v>2</v>
      </c>
      <c r="P19" s="55">
        <v>471966257</v>
      </c>
      <c r="Q19" s="56">
        <v>24</v>
      </c>
      <c r="R19" s="57"/>
      <c r="S19" s="52"/>
    </row>
    <row r="20" spans="2:19" ht="22.8" customHeight="1" thickTop="1" x14ac:dyDescent="0.3">
      <c r="B20" s="38" t="s">
        <v>25</v>
      </c>
      <c r="C20" s="39">
        <v>103420952</v>
      </c>
      <c r="D20" s="40">
        <v>6</v>
      </c>
      <c r="E20" s="39">
        <v>0</v>
      </c>
      <c r="F20" s="41">
        <v>0</v>
      </c>
      <c r="G20" s="42"/>
      <c r="H20" s="39">
        <v>288695305</v>
      </c>
      <c r="I20" s="40">
        <v>14</v>
      </c>
      <c r="J20" s="43">
        <v>54000000</v>
      </c>
      <c r="K20" s="44"/>
      <c r="L20" s="40">
        <v>2</v>
      </c>
      <c r="M20" s="43">
        <v>25850000</v>
      </c>
      <c r="N20" s="44"/>
      <c r="O20" s="40">
        <v>2</v>
      </c>
      <c r="P20" s="45">
        <v>471966257</v>
      </c>
      <c r="Q20" s="46">
        <v>24</v>
      </c>
      <c r="R20" s="47"/>
      <c r="S20" s="42"/>
    </row>
    <row r="21" spans="2:19" ht="17.55" customHeight="1" x14ac:dyDescent="0.3"/>
    <row r="22" spans="2:19" ht="17.850000000000001" customHeight="1" x14ac:dyDescent="0.3">
      <c r="B22" s="5" t="s">
        <v>26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2:19" ht="0" hidden="1" customHeight="1" x14ac:dyDescent="0.3"/>
    <row r="24" spans="2:19" ht="52.8" customHeight="1" x14ac:dyDescent="0.3">
      <c r="B24" s="25" t="s">
        <v>3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</row>
  </sheetData>
  <mergeCells count="48">
    <mergeCell ref="A1:C3"/>
    <mergeCell ref="D1:Q1"/>
    <mergeCell ref="D2:Q2"/>
    <mergeCell ref="A4:Q4"/>
    <mergeCell ref="A6:F6"/>
    <mergeCell ref="G6:M6"/>
    <mergeCell ref="A7:F7"/>
    <mergeCell ref="G7:J7"/>
    <mergeCell ref="K7:M7"/>
    <mergeCell ref="A8:F8"/>
    <mergeCell ref="G8:J8"/>
    <mergeCell ref="K8:M8"/>
    <mergeCell ref="A9:F9"/>
    <mergeCell ref="G9:J9"/>
    <mergeCell ref="K9:M9"/>
    <mergeCell ref="A10:F10"/>
    <mergeCell ref="G10:J10"/>
    <mergeCell ref="K10:M10"/>
    <mergeCell ref="A11:F11"/>
    <mergeCell ref="G11:J11"/>
    <mergeCell ref="K11:M11"/>
    <mergeCell ref="A12:F12"/>
    <mergeCell ref="G12:J12"/>
    <mergeCell ref="K12:M12"/>
    <mergeCell ref="A13:F13"/>
    <mergeCell ref="G13:J13"/>
    <mergeCell ref="K13:M13"/>
    <mergeCell ref="B15:S15"/>
    <mergeCell ref="C17:D17"/>
    <mergeCell ref="E17:G17"/>
    <mergeCell ref="H17:I17"/>
    <mergeCell ref="J17:L17"/>
    <mergeCell ref="M17:O17"/>
    <mergeCell ref="P17:S17"/>
    <mergeCell ref="F18:G18"/>
    <mergeCell ref="J18:K18"/>
    <mergeCell ref="M18:N18"/>
    <mergeCell ref="Q18:S18"/>
    <mergeCell ref="F19:G19"/>
    <mergeCell ref="J19:K19"/>
    <mergeCell ref="M19:N19"/>
    <mergeCell ref="Q19:S19"/>
    <mergeCell ref="B24:S24"/>
    <mergeCell ref="F20:G20"/>
    <mergeCell ref="J20:K20"/>
    <mergeCell ref="M20:N20"/>
    <mergeCell ref="Q20:S20"/>
    <mergeCell ref="B22:S22"/>
  </mergeCells>
  <pageMargins left="0.39370078740157499" right="0.39370078740157499" top="0.59055118110236204" bottom="0.60096850393700796" header="0.59055118110236204" footer="0.59055118110236204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MSK</vt:lpstr>
      <vt:lpstr>Ústecký kraj</vt:lpstr>
      <vt:lpstr>Karlovarský kraj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Šrein Luděk Ing.</dc:creator>
  <cp:lastModifiedBy>srein</cp:lastModifiedBy>
  <dcterms:created xsi:type="dcterms:W3CDTF">2024-03-10T11:02:05Z</dcterms:created>
  <dcterms:modified xsi:type="dcterms:W3CDTF">2024-03-10T13:57:18Z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