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Sekretariát RSK\RSK\24. zasedání RSK konané 19092022\Podklady\B8_RAP školství\"/>
    </mc:Choice>
  </mc:AlternateContent>
  <bookViews>
    <workbookView xWindow="0" yWindow="0" windowWidth="15360" windowHeight="7620"/>
  </bookViews>
  <sheets>
    <sheet name="SŠ-VOŠ-Konzervatoře" sheetId="6" r:id="rId1"/>
    <sheet name="Spec. školy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7" l="1"/>
</calcChain>
</file>

<file path=xl/sharedStrings.xml><?xml version="1.0" encoding="utf-8"?>
<sst xmlns="http://schemas.openxmlformats.org/spreadsheetml/2006/main" count="103" uniqueCount="72">
  <si>
    <t>Název projektu</t>
  </si>
  <si>
    <t xml:space="preserve">Stav připravenosti projektu k realizaci </t>
  </si>
  <si>
    <t>zahájení realizace</t>
  </si>
  <si>
    <t>ukončení realizace</t>
  </si>
  <si>
    <t>název indikátoru</t>
  </si>
  <si>
    <t>cílová hodnota dosažená realizací  projektu</t>
  </si>
  <si>
    <t>vydané stavební povolení ano/ne</t>
  </si>
  <si>
    <t>Žadatel</t>
  </si>
  <si>
    <t>Identifikace organizace (školy či školského zařízení)</t>
  </si>
  <si>
    <t>Stručný popis investic projektu</t>
  </si>
  <si>
    <t>Typ projektu 2):</t>
  </si>
  <si>
    <t>Zřizovatel (název, IČ)</t>
  </si>
  <si>
    <t>IČ školy či školského zařízení</t>
  </si>
  <si>
    <t>IZO</t>
  </si>
  <si>
    <t>REDIZO</t>
  </si>
  <si>
    <t>celkové výdaje projektu</t>
  </si>
  <si>
    <t>z toho podíl EFRR 1)</t>
  </si>
  <si>
    <t>s vazbou na podporovanou oblast IROP</t>
  </si>
  <si>
    <t xml:space="preserve">cizíc jazyky
</t>
  </si>
  <si>
    <t>1) Podíl EFRR bude doplněn/přepočten v aktualizaci RAP dle podílu spolufinancování z EU v daném kraji, až bude míra spolufinancování pevně stanovena. Uvedená částka EFRR bude maximální částkou EFRR v žádosti podporu v IROP.</t>
  </si>
  <si>
    <t>x</t>
  </si>
  <si>
    <t>není potřeba</t>
  </si>
  <si>
    <t>záměr</t>
  </si>
  <si>
    <t>Název organizace</t>
  </si>
  <si>
    <t>Rekonstrukce objektu ISŠ Cheb - Komenského 29 - Centrum technického a přírodovědného vzdělávání</t>
  </si>
  <si>
    <t>Integrovaná střední škola Cheb, příspěvková organizace</t>
  </si>
  <si>
    <t>00077461</t>
  </si>
  <si>
    <t>130002046</t>
  </si>
  <si>
    <t>600170462</t>
  </si>
  <si>
    <t>ano</t>
  </si>
  <si>
    <t>projektová dokumentace zpracována</t>
  </si>
  <si>
    <t>Základní škola Ostrov, příspěvková organizace</t>
  </si>
  <si>
    <t>V rámci projektu bude realizována investice do učebny pro výuku nové informatiky dle revize RVP CZ, rozvoj digitální gramotnosti i přesah k rozvoji kompetencí potřebných pro uplatnění ve 21. stolení. V rámci projektu bude realizována investice do mobilní učebny využitelné pro rozvoj digitální gramotnosti, pro práci se žáky dle jejich specifických vzdělávacích potřeb a v rámci logopedie.</t>
  </si>
  <si>
    <r>
      <t xml:space="preserve">Výdaje projektu  </t>
    </r>
    <r>
      <rPr>
        <i/>
        <sz val="10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</si>
  <si>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rFont val="Calibri"/>
        <family val="2"/>
        <charset val="238"/>
        <scheme val="minor"/>
      </rPr>
      <t>měsíc, rok</t>
    </r>
  </si>
  <si>
    <t>Jedná se o změnu stávající školní budovy Komenského čp. 617, což je objekt se 3 nadzemními podlažími a využitým podkrovím a 1 podzemním podlažím, dokončený cca roku 1910. Budova je z hlediska technického, hygienického a provozního ve špatném stavu a vyžaduje celkovou rekonstrukci. V minulosti probíhaly v objektu pouze dílčí stavební úpravy (hygienické zařízení, změna topné soustavy, výměna podlah atd.) a dostavby. Budova je umístěna v památkové rezervaci a podléhá památkové péči.
Rekonstrukce zahrnuje úpravy dispozičního řešení v 1.NP: 2 místnosti šaten (odděleně chlapci, dívky), místnosti občerstvení, úpravu dispozic hygienických zařízení ve všech podlažích, výstavbu výtahové šachty, opravu vnějšího pláště budovy, opravu střešního pláště budovy vč. zateplení a oplechování mědí, opravu věžičky s hodinami, výměnu podlah v učebnách, dalších místnostech a v tělocvičně, výměnu vnitřních dveří v souladu s požadavky PBŘ vč. klíčového systému, výměnu původní dlažby v chodbách, repasi nebo výměna oken a zabezpečení vstupů do objektu školy (projekt "Bezpečné školy").</t>
  </si>
  <si>
    <t xml:space="preserve">Karlovarský kraj, Závodní 353/88, Dvory, 360 06 Karlovy Vary
IČ  70891168 </t>
  </si>
  <si>
    <t>8/2024</t>
  </si>
  <si>
    <t>1/2023</t>
  </si>
  <si>
    <t>max. do výše 130 % stanovené alokace (117 171 109,7 Kč při kurzu 24,5Kč/1euro), (100% = 90 131 622,84 Kč)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</si>
  <si>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</si>
  <si>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>3) 4) Viz. soubor "Podporované obory klíčových kompetencí"</t>
  </si>
  <si>
    <r>
      <rPr>
        <sz val="11"/>
        <color theme="1"/>
        <rFont val="Calibri"/>
        <family val="2"/>
        <charset val="238"/>
        <scheme val="minor"/>
      </rPr>
      <t>5) Schopnost práce s digitálními technologiemi bude podporována prostřednictvím odborných učeben pro výuku informatiky a dále pouze ve vazbě na cizí jazyk, přírodní vědy, technické a řemeslné obory.</t>
    </r>
  </si>
  <si>
    <r>
      <rPr>
        <sz val="11"/>
        <color theme="1"/>
        <rFont val="Calibri"/>
        <family val="2"/>
        <charset val="238"/>
        <scheme val="minor"/>
      </rPr>
      <t>6) Zázemí pro školní poradenské pracoviště bude možné v IROP realizovat pouze jakou součást projektu s dalšími aktivitami, nikoliv jako samostatný projekt, musí být však uvedeno v RAP.</t>
    </r>
  </si>
  <si>
    <t>Zohledněte v předpokládaných výdajích. Pro způsobilost výdajů musí být zaškrtnuto.</t>
  </si>
  <si>
    <t>7) Vnitřní/venkovní zázemí pro komunitní aktivity vedoucí k sociální inkluzi bude možné v IROP realizovat pouze jakou součást projektu s dalšími aktivitami, nikoliv jako samostatný projekt.</t>
  </si>
  <si>
    <t>8) Z IROP nebudou podpořeny samostatné VOŠ, budou podpořeny jen VOŠ, které jsou součástí SŠ. Dále budou podporovány i konzervatoře.</t>
  </si>
  <si>
    <t>9) Zázemí pro pedagogické i nepedagogické pracovníky škol bude možné v IROP realizovat pouze jakou součást projektu s dalšími aktivitami, nikoliv jako samostatný projekt, nemusí být tedy uvedeno v RAP. Zohledněte v předpokládaných výdajích.</t>
  </si>
  <si>
    <t>Střední školství</t>
  </si>
  <si>
    <t>nový název dle PD IROP</t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</si>
  <si>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Počet podpořených škol či vzdělávacích zařízení</t>
    </r>
  </si>
  <si>
    <t>Konektivita</t>
  </si>
  <si>
    <t>Budování zázemí školních klubů pro žáky nižšího stupně víceletých gymnázií</t>
  </si>
  <si>
    <t xml:space="preserve">Naplňování indikátorů </t>
  </si>
  <si>
    <t>stručný popis, např. zpracovaná PD, zajištěné výkupy, výběr dodavatele</t>
  </si>
  <si>
    <t>Naplňování indikátorů</t>
  </si>
  <si>
    <t>Cheb</t>
  </si>
  <si>
    <t>Ostrov</t>
  </si>
  <si>
    <t>Obec realizace</t>
  </si>
  <si>
    <t>Seznam projektů</t>
  </si>
  <si>
    <t>  Indikátor výstupu: Kapacita tříd v nových nebo modernizovaných vzdělávacích zařízeních</t>
  </si>
  <si>
    <t>Indikátor výstupu: Počet podpořených škol či vzdělávacích zařízení</t>
  </si>
  <si>
    <t>Nové odborné učebny a zázemí pro pedagogy</t>
  </si>
  <si>
    <t>    Indikátor výstupu: Počet podpořených škol či vzdělávacích zařízení</t>
  </si>
  <si>
    <r>
      <t>•</t>
    </r>
    <r>
      <rPr>
        <sz val="7"/>
        <rFont val="Times New Roman"/>
        <family val="1"/>
        <charset val="238"/>
      </rPr>
      <t xml:space="preserve">                 </t>
    </r>
    <r>
      <rPr>
        <sz val="11"/>
        <rFont val="Calibri"/>
        <family val="2"/>
        <charset val="238"/>
        <scheme val="minor"/>
      </rPr>
      <t>Indikátor výstupu: Kapacita tříd v nových nebo modernizovaných vzdělávacích zařízeních</t>
    </r>
  </si>
  <si>
    <t>Zázemí pro školní poradenské pracoviště 6)</t>
  </si>
  <si>
    <t>Vnitřní/venkovní zázemí pro komunitní aktivity vedoucí k sociální inkluzi 7)</t>
  </si>
  <si>
    <t>přírodní vědy 3)</t>
  </si>
  <si>
    <t>polytechnické vzdělávání 4)</t>
  </si>
  <si>
    <t xml:space="preserve">práce s digitálními tech. 5)
</t>
  </si>
  <si>
    <t>Souhrnný rámec pro investice do infrastruktury školských poradenských zařízení a vzdělávání ve školách a třídách zřízených dle § 16 odst. 9 školského zákona  v KVK</t>
  </si>
  <si>
    <t>Souhrnný rámec pro investice do infrastruktury středních a vyšších odborných škol v KVK *9)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</si>
</sst>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,Sans-Serif"/>
    </font>
    <font>
      <sz val="7"/>
      <color theme="1"/>
      <name val="Times New Roman"/>
      <family val="1"/>
      <charset val="238"/>
    </font>
    <font>
      <sz val="11"/>
      <name val="Arial,Sans-Serif"/>
    </font>
    <font>
      <sz val="7"/>
      <name val="Times New Roman"/>
      <family val="1"/>
      <charset val="238"/>
    </font>
    <font>
      <b/>
      <sz val="2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2" borderId="0" xfId="0" applyFill="1"/>
    <xf numFmtId="0" fontId="3" fillId="0" borderId="0" xfId="0" applyFont="1"/>
    <xf numFmtId="0" fontId="2" fillId="0" borderId="23" xfId="0" applyFont="1" applyBorder="1"/>
    <xf numFmtId="0" fontId="2" fillId="0" borderId="3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10" fillId="0" borderId="0" xfId="0" applyFont="1"/>
    <xf numFmtId="0" fontId="0" fillId="2" borderId="0" xfId="0" applyFont="1" applyFill="1"/>
    <xf numFmtId="0" fontId="0" fillId="0" borderId="0" xfId="0" applyFont="1"/>
    <xf numFmtId="0" fontId="0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2" fillId="0" borderId="3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wrapText="1"/>
    </xf>
    <xf numFmtId="0" fontId="5" fillId="2" borderId="23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right" wrapText="1"/>
    </xf>
    <xf numFmtId="0" fontId="0" fillId="2" borderId="0" xfId="0" applyFont="1" applyFill="1" applyBorder="1"/>
    <xf numFmtId="0" fontId="10" fillId="2" borderId="0" xfId="0" applyFont="1" applyFill="1"/>
    <xf numFmtId="0" fontId="5" fillId="2" borderId="23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4" fontId="5" fillId="2" borderId="17" xfId="0" applyNumberFormat="1" applyFont="1" applyFill="1" applyBorder="1" applyAlignment="1">
      <alignment horizontal="right" vertical="center" wrapText="1"/>
    </xf>
    <xf numFmtId="4" fontId="5" fillId="2" borderId="32" xfId="0" applyNumberFormat="1" applyFont="1" applyFill="1" applyBorder="1" applyAlignment="1">
      <alignment horizontal="right" vertical="center" wrapText="1"/>
    </xf>
    <xf numFmtId="14" fontId="5" fillId="2" borderId="17" xfId="0" applyNumberFormat="1" applyFont="1" applyFill="1" applyBorder="1" applyAlignment="1">
      <alignment horizontal="right" vertical="center" wrapText="1"/>
    </xf>
    <xf numFmtId="14" fontId="5" fillId="2" borderId="32" xfId="0" applyNumberFormat="1" applyFont="1" applyFill="1" applyBorder="1" applyAlignment="1">
      <alignment horizontal="righ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32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/>
    </xf>
    <xf numFmtId="0" fontId="6" fillId="2" borderId="1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4" fontId="2" fillId="2" borderId="33" xfId="0" applyNumberFormat="1" applyFont="1" applyFill="1" applyBorder="1" applyAlignment="1">
      <alignment vertical="center" wrapText="1"/>
    </xf>
    <xf numFmtId="4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0" borderId="33" xfId="0" applyNumberFormat="1" applyFont="1" applyBorder="1" applyAlignment="1">
      <alignment vertical="center" wrapText="1"/>
    </xf>
    <xf numFmtId="49" fontId="2" fillId="0" borderId="32" xfId="0" applyNumberFormat="1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 wrapText="1"/>
    </xf>
    <xf numFmtId="0" fontId="2" fillId="0" borderId="32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4" fontId="2" fillId="0" borderId="33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abSelected="1" zoomScale="90" zoomScaleNormal="90" workbookViewId="0">
      <pane xSplit="2" ySplit="4" topLeftCell="J5" activePane="bottomRight" state="frozen"/>
      <selection pane="topRight" activeCell="C1" sqref="C1"/>
      <selection pane="bottomLeft" activeCell="A5" sqref="A5"/>
      <selection pane="bottomRight" activeCell="J5" sqref="J5:J6"/>
    </sheetView>
  </sheetViews>
  <sheetFormatPr defaultRowHeight="15"/>
  <cols>
    <col min="1" max="1" width="7.28515625" customWidth="1"/>
    <col min="2" max="2" width="20.42578125" customWidth="1"/>
    <col min="3" max="3" width="17.140625" customWidth="1"/>
    <col min="4" max="4" width="16.5703125" customWidth="1"/>
    <col min="6" max="6" width="11" customWidth="1"/>
    <col min="7" max="7" width="24.85546875" customWidth="1"/>
    <col min="8" max="8" width="20.7109375" customWidth="1"/>
    <col min="9" max="9" width="18.7109375" customWidth="1"/>
    <col min="10" max="10" width="65.85546875" customWidth="1"/>
    <col min="11" max="11" width="14.85546875" customWidth="1"/>
    <col min="12" max="12" width="14" customWidth="1"/>
    <col min="13" max="13" width="10" customWidth="1"/>
    <col min="14" max="14" width="10.28515625" customWidth="1"/>
    <col min="15" max="15" width="9.85546875" customWidth="1"/>
    <col min="16" max="16" width="11.140625" customWidth="1"/>
    <col min="17" max="17" width="12.42578125" customWidth="1"/>
    <col min="18" max="18" width="10.5703125" customWidth="1"/>
    <col min="19" max="19" width="11.85546875" customWidth="1"/>
    <col min="20" max="20" width="14.28515625" customWidth="1"/>
    <col min="21" max="21" width="15.140625" customWidth="1"/>
    <col min="22" max="22" width="16.42578125" customWidth="1"/>
    <col min="23" max="23" width="11.7109375" customWidth="1"/>
    <col min="24" max="24" width="11.42578125" customWidth="1"/>
    <col min="25" max="25" width="14.7109375" customWidth="1"/>
    <col min="26" max="26" width="13" customWidth="1"/>
  </cols>
  <sheetData>
    <row r="1" spans="1:26" ht="53.25" customHeight="1" thickBot="1">
      <c r="A1" s="47" t="s">
        <v>71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2" spans="1:26" ht="45.75" customHeight="1">
      <c r="A2" s="55" t="s">
        <v>59</v>
      </c>
      <c r="B2" s="58" t="s">
        <v>7</v>
      </c>
      <c r="C2" s="62" t="s">
        <v>8</v>
      </c>
      <c r="D2" s="63"/>
      <c r="E2" s="63"/>
      <c r="F2" s="63"/>
      <c r="G2" s="64"/>
      <c r="H2" s="51" t="s">
        <v>0</v>
      </c>
      <c r="I2" s="65" t="s">
        <v>58</v>
      </c>
      <c r="J2" s="53" t="s">
        <v>9</v>
      </c>
      <c r="K2" s="60" t="s">
        <v>33</v>
      </c>
      <c r="L2" s="61"/>
      <c r="M2" s="49" t="s">
        <v>34</v>
      </c>
      <c r="N2" s="50"/>
      <c r="O2" s="87" t="s">
        <v>10</v>
      </c>
      <c r="P2" s="88"/>
      <c r="Q2" s="88"/>
      <c r="R2" s="88"/>
      <c r="S2" s="88"/>
      <c r="T2" s="88"/>
      <c r="U2" s="88"/>
      <c r="V2" s="88"/>
      <c r="W2" s="49" t="s">
        <v>53</v>
      </c>
      <c r="X2" s="50"/>
      <c r="Y2" s="49" t="s">
        <v>1</v>
      </c>
      <c r="Z2" s="50"/>
    </row>
    <row r="3" spans="1:26">
      <c r="A3" s="56"/>
      <c r="B3" s="52"/>
      <c r="C3" s="67" t="s">
        <v>23</v>
      </c>
      <c r="D3" s="69" t="s">
        <v>11</v>
      </c>
      <c r="E3" s="69" t="s">
        <v>12</v>
      </c>
      <c r="F3" s="69" t="s">
        <v>13</v>
      </c>
      <c r="G3" s="71" t="s">
        <v>14</v>
      </c>
      <c r="H3" s="52"/>
      <c r="I3" s="66"/>
      <c r="J3" s="54"/>
      <c r="K3" s="80" t="s">
        <v>15</v>
      </c>
      <c r="L3" s="82" t="s">
        <v>16</v>
      </c>
      <c r="M3" s="80" t="s">
        <v>2</v>
      </c>
      <c r="N3" s="75" t="s">
        <v>3</v>
      </c>
      <c r="O3" s="84" t="s">
        <v>17</v>
      </c>
      <c r="P3" s="85"/>
      <c r="Q3" s="85"/>
      <c r="R3" s="86"/>
      <c r="S3" s="29" t="s">
        <v>65</v>
      </c>
      <c r="T3" s="78" t="s">
        <v>66</v>
      </c>
      <c r="U3" s="29" t="s">
        <v>52</v>
      </c>
      <c r="V3" s="78" t="s">
        <v>51</v>
      </c>
      <c r="W3" s="80" t="s">
        <v>4</v>
      </c>
      <c r="X3" s="75" t="s">
        <v>5</v>
      </c>
      <c r="Y3" s="73" t="s">
        <v>54</v>
      </c>
      <c r="Z3" s="75" t="s">
        <v>6</v>
      </c>
    </row>
    <row r="4" spans="1:26" ht="60" customHeight="1">
      <c r="A4" s="57"/>
      <c r="B4" s="59"/>
      <c r="C4" s="68"/>
      <c r="D4" s="70"/>
      <c r="E4" s="70"/>
      <c r="F4" s="70"/>
      <c r="G4" s="72"/>
      <c r="H4" s="52"/>
      <c r="I4" s="66"/>
      <c r="J4" s="54"/>
      <c r="K4" s="81"/>
      <c r="L4" s="83"/>
      <c r="M4" s="81"/>
      <c r="N4" s="76"/>
      <c r="O4" s="17" t="s">
        <v>18</v>
      </c>
      <c r="P4" s="18" t="s">
        <v>67</v>
      </c>
      <c r="Q4" s="18" t="s">
        <v>68</v>
      </c>
      <c r="R4" s="18" t="s">
        <v>69</v>
      </c>
      <c r="S4" s="77"/>
      <c r="T4" s="79"/>
      <c r="U4" s="77"/>
      <c r="V4" s="79"/>
      <c r="W4" s="81"/>
      <c r="X4" s="76"/>
      <c r="Y4" s="74"/>
      <c r="Z4" s="76"/>
    </row>
    <row r="5" spans="1:26" ht="263.25" customHeight="1">
      <c r="A5" s="43">
        <v>1</v>
      </c>
      <c r="B5" s="43" t="s">
        <v>25</v>
      </c>
      <c r="C5" s="29" t="s">
        <v>25</v>
      </c>
      <c r="D5" s="45" t="s">
        <v>36</v>
      </c>
      <c r="E5" s="37" t="s">
        <v>26</v>
      </c>
      <c r="F5" s="37" t="s">
        <v>27</v>
      </c>
      <c r="G5" s="37" t="s">
        <v>28</v>
      </c>
      <c r="H5" s="39" t="s">
        <v>24</v>
      </c>
      <c r="I5" s="29" t="s">
        <v>56</v>
      </c>
      <c r="J5" s="41" t="s">
        <v>35</v>
      </c>
      <c r="K5" s="33">
        <v>119000000</v>
      </c>
      <c r="L5" s="33">
        <v>90131622.840000004</v>
      </c>
      <c r="M5" s="35">
        <v>44927</v>
      </c>
      <c r="N5" s="35">
        <v>45900</v>
      </c>
      <c r="O5" s="31"/>
      <c r="P5" s="29" t="s">
        <v>20</v>
      </c>
      <c r="Q5" s="29" t="s">
        <v>20</v>
      </c>
      <c r="R5" s="29" t="s">
        <v>20</v>
      </c>
      <c r="S5" s="29"/>
      <c r="T5" s="29"/>
      <c r="U5" s="29"/>
      <c r="V5" s="29" t="s">
        <v>20</v>
      </c>
      <c r="W5" s="27" t="s">
        <v>60</v>
      </c>
      <c r="X5" s="28">
        <v>603</v>
      </c>
      <c r="Y5" s="31" t="s">
        <v>30</v>
      </c>
      <c r="Z5" s="29" t="s">
        <v>29</v>
      </c>
    </row>
    <row r="6" spans="1:26" ht="105.75" customHeight="1">
      <c r="A6" s="44"/>
      <c r="B6" s="44"/>
      <c r="C6" s="30"/>
      <c r="D6" s="46"/>
      <c r="E6" s="38"/>
      <c r="F6" s="38"/>
      <c r="G6" s="38"/>
      <c r="H6" s="40"/>
      <c r="I6" s="30"/>
      <c r="J6" s="42"/>
      <c r="K6" s="34"/>
      <c r="L6" s="34"/>
      <c r="M6" s="36"/>
      <c r="N6" s="36"/>
      <c r="O6" s="32"/>
      <c r="P6" s="30"/>
      <c r="Q6" s="30"/>
      <c r="R6" s="30"/>
      <c r="S6" s="30"/>
      <c r="T6" s="30"/>
      <c r="U6" s="30"/>
      <c r="V6" s="30"/>
      <c r="W6" s="27" t="s">
        <v>61</v>
      </c>
      <c r="X6" s="28">
        <v>1</v>
      </c>
      <c r="Y6" s="32"/>
      <c r="Z6" s="30"/>
    </row>
    <row r="7" spans="1:26" s="1" customFormat="1">
      <c r="A7" s="25" t="s">
        <v>39</v>
      </c>
      <c r="B7" s="26"/>
      <c r="D7" s="10"/>
      <c r="E7" s="10"/>
      <c r="F7" s="10"/>
      <c r="G7" s="10"/>
      <c r="H7" s="10"/>
      <c r="I7" s="10"/>
      <c r="J7" s="10"/>
    </row>
    <row r="8" spans="1:26">
      <c r="A8" s="1"/>
    </row>
    <row r="9" spans="1:26">
      <c r="A9" s="10" t="s">
        <v>19</v>
      </c>
      <c r="K9" s="9"/>
    </row>
    <row r="10" spans="1:26">
      <c r="A10" s="10"/>
    </row>
    <row r="11" spans="1:26">
      <c r="A11" s="11" t="s">
        <v>40</v>
      </c>
      <c r="B11" s="2"/>
    </row>
    <row r="12" spans="1:26">
      <c r="A12" s="10"/>
      <c r="B12" s="2"/>
    </row>
    <row r="13" spans="1:26">
      <c r="A13" s="11" t="s">
        <v>41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26">
      <c r="A14" s="12"/>
      <c r="C14" s="11"/>
      <c r="D14" s="11"/>
      <c r="E14" s="11"/>
      <c r="F14" s="11"/>
      <c r="G14" s="11"/>
      <c r="H14" s="11"/>
      <c r="I14" s="11"/>
      <c r="J14" s="11"/>
    </row>
    <row r="15" spans="1:26">
      <c r="A15" s="10" t="s">
        <v>42</v>
      </c>
    </row>
    <row r="16" spans="1:26">
      <c r="A16" s="11"/>
    </row>
    <row r="17" spans="1:3">
      <c r="A17" s="10" t="s">
        <v>43</v>
      </c>
      <c r="B17" s="11"/>
    </row>
    <row r="18" spans="1:3">
      <c r="A18" s="10"/>
      <c r="B18" s="11" t="s">
        <v>44</v>
      </c>
    </row>
    <row r="19" spans="1:3">
      <c r="A19" s="11"/>
      <c r="B19" s="11"/>
    </row>
    <row r="20" spans="1:3">
      <c r="A20" s="11" t="s">
        <v>45</v>
      </c>
      <c r="B20" s="11"/>
    </row>
    <row r="21" spans="1:3">
      <c r="A21" s="11"/>
      <c r="B21" s="11" t="s">
        <v>44</v>
      </c>
    </row>
    <row r="22" spans="1:3">
      <c r="A22" s="11"/>
      <c r="B22" s="11"/>
    </row>
    <row r="23" spans="1:3">
      <c r="A23" s="11" t="s">
        <v>46</v>
      </c>
      <c r="B23" s="11"/>
    </row>
    <row r="24" spans="1:3">
      <c r="A24" s="11"/>
      <c r="B24" s="11"/>
    </row>
    <row r="25" spans="1:3">
      <c r="A25" s="11" t="s">
        <v>47</v>
      </c>
      <c r="B25" s="11"/>
    </row>
    <row r="26" spans="1:3">
      <c r="A26" s="11"/>
      <c r="B26" s="11"/>
    </row>
    <row r="27" spans="1:3">
      <c r="B27" s="13" t="s">
        <v>48</v>
      </c>
    </row>
    <row r="28" spans="1:3" ht="90">
      <c r="B28" s="23" t="s">
        <v>64</v>
      </c>
      <c r="C28" s="24" t="s">
        <v>49</v>
      </c>
    </row>
    <row r="29" spans="1:3" ht="60">
      <c r="B29" s="14" t="s">
        <v>50</v>
      </c>
    </row>
  </sheetData>
  <mergeCells count="54">
    <mergeCell ref="O2:V2"/>
    <mergeCell ref="W3:W4"/>
    <mergeCell ref="X3:X4"/>
    <mergeCell ref="T3:T4"/>
    <mergeCell ref="U3:U4"/>
    <mergeCell ref="Y3:Y4"/>
    <mergeCell ref="Z3:Z4"/>
    <mergeCell ref="S3:S4"/>
    <mergeCell ref="V3:V4"/>
    <mergeCell ref="K3:K4"/>
    <mergeCell ref="L3:L4"/>
    <mergeCell ref="M3:M4"/>
    <mergeCell ref="N3:N4"/>
    <mergeCell ref="O3:R3"/>
    <mergeCell ref="A1:Z1"/>
    <mergeCell ref="Y2:Z2"/>
    <mergeCell ref="H2:H4"/>
    <mergeCell ref="J2:J4"/>
    <mergeCell ref="A2:A4"/>
    <mergeCell ref="B2:B4"/>
    <mergeCell ref="K2:L2"/>
    <mergeCell ref="M2:N2"/>
    <mergeCell ref="W2:X2"/>
    <mergeCell ref="C2:G2"/>
    <mergeCell ref="I2:I4"/>
    <mergeCell ref="C3:C4"/>
    <mergeCell ref="D3:D4"/>
    <mergeCell ref="E3:E4"/>
    <mergeCell ref="F3:F4"/>
    <mergeCell ref="G3:G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5:U6"/>
    <mergeCell ref="V5:V6"/>
    <mergeCell ref="Y5:Y6"/>
    <mergeCell ref="Z5:Z6"/>
    <mergeCell ref="P5:P6"/>
    <mergeCell ref="Q5:Q6"/>
    <mergeCell ref="R5:R6"/>
    <mergeCell ref="S5:S6"/>
    <mergeCell ref="T5:T6"/>
  </mergeCells>
  <pageMargins left="0.11811023622047245" right="0.11811023622047245" top="0.39370078740157483" bottom="0.39370078740157483" header="0" footer="0"/>
  <pageSetup paperSize="8" scale="5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zoomScaleNormal="100" workbookViewId="0">
      <selection activeCell="F17" sqref="F17"/>
    </sheetView>
  </sheetViews>
  <sheetFormatPr defaultRowHeight="12.75"/>
  <cols>
    <col min="1" max="1" width="14.140625" style="5" customWidth="1"/>
    <col min="2" max="2" width="19.42578125" style="5" customWidth="1"/>
    <col min="3" max="3" width="18.28515625" style="5" customWidth="1"/>
    <col min="4" max="4" width="17.7109375" style="5" customWidth="1"/>
    <col min="5" max="5" width="9.140625" style="5"/>
    <col min="6" max="6" width="10" style="5" bestFit="1" customWidth="1"/>
    <col min="7" max="7" width="9.85546875" style="5" customWidth="1"/>
    <col min="8" max="8" width="25.28515625" style="5" customWidth="1"/>
    <col min="9" max="9" width="12.85546875" style="5" customWidth="1"/>
    <col min="10" max="10" width="41.7109375" style="5" customWidth="1"/>
    <col min="11" max="12" width="11.42578125" style="5" customWidth="1"/>
    <col min="13" max="13" width="9" style="5" customWidth="1"/>
    <col min="14" max="14" width="9.140625" style="5"/>
    <col min="15" max="15" width="13" style="5" customWidth="1"/>
    <col min="16" max="16" width="9.7109375" style="5" customWidth="1"/>
    <col min="17" max="18" width="14.7109375" style="5" customWidth="1"/>
    <col min="19" max="16384" width="9.140625" style="5"/>
  </cols>
  <sheetData>
    <row r="1" spans="1:18" ht="46.5" customHeight="1" thickBot="1">
      <c r="A1" s="111" t="s">
        <v>70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</row>
    <row r="2" spans="1:18" ht="33.75" customHeight="1">
      <c r="A2" s="112" t="s">
        <v>59</v>
      </c>
      <c r="B2" s="115" t="s">
        <v>7</v>
      </c>
      <c r="C2" s="49" t="s">
        <v>8</v>
      </c>
      <c r="D2" s="117"/>
      <c r="E2" s="117"/>
      <c r="F2" s="117"/>
      <c r="G2" s="50"/>
      <c r="H2" s="118" t="s">
        <v>0</v>
      </c>
      <c r="I2" s="120" t="s">
        <v>58</v>
      </c>
      <c r="J2" s="118" t="s">
        <v>9</v>
      </c>
      <c r="K2" s="60" t="s">
        <v>33</v>
      </c>
      <c r="L2" s="61"/>
      <c r="M2" s="49" t="s">
        <v>34</v>
      </c>
      <c r="N2" s="50"/>
      <c r="O2" s="49" t="s">
        <v>55</v>
      </c>
      <c r="P2" s="50"/>
      <c r="Q2" s="49" t="s">
        <v>1</v>
      </c>
      <c r="R2" s="50"/>
    </row>
    <row r="3" spans="1:18" ht="22.15" customHeight="1">
      <c r="A3" s="113"/>
      <c r="B3" s="54"/>
      <c r="C3" s="67" t="s">
        <v>23</v>
      </c>
      <c r="D3" s="69" t="s">
        <v>11</v>
      </c>
      <c r="E3" s="69" t="s">
        <v>12</v>
      </c>
      <c r="F3" s="69" t="s">
        <v>13</v>
      </c>
      <c r="G3" s="71" t="s">
        <v>14</v>
      </c>
      <c r="H3" s="119"/>
      <c r="I3" s="121"/>
      <c r="J3" s="119"/>
      <c r="K3" s="80" t="s">
        <v>15</v>
      </c>
      <c r="L3" s="82" t="s">
        <v>16</v>
      </c>
      <c r="M3" s="80" t="s">
        <v>2</v>
      </c>
      <c r="N3" s="75" t="s">
        <v>3</v>
      </c>
      <c r="O3" s="80" t="s">
        <v>4</v>
      </c>
      <c r="P3" s="75" t="s">
        <v>5</v>
      </c>
      <c r="Q3" s="80" t="s">
        <v>54</v>
      </c>
      <c r="R3" s="75" t="s">
        <v>6</v>
      </c>
    </row>
    <row r="4" spans="1:18" ht="93.75" customHeight="1" thickBot="1">
      <c r="A4" s="114"/>
      <c r="B4" s="116"/>
      <c r="C4" s="68"/>
      <c r="D4" s="70"/>
      <c r="E4" s="70"/>
      <c r="F4" s="70"/>
      <c r="G4" s="72"/>
      <c r="H4" s="119"/>
      <c r="I4" s="121"/>
      <c r="J4" s="119"/>
      <c r="K4" s="81"/>
      <c r="L4" s="83"/>
      <c r="M4" s="81"/>
      <c r="N4" s="76"/>
      <c r="O4" s="81"/>
      <c r="P4" s="76"/>
      <c r="Q4" s="81"/>
      <c r="R4" s="76"/>
    </row>
    <row r="5" spans="1:18" ht="123" customHeight="1">
      <c r="A5" s="6">
        <v>1</v>
      </c>
      <c r="B5" s="95" t="s">
        <v>31</v>
      </c>
      <c r="C5" s="109" t="s">
        <v>31</v>
      </c>
      <c r="D5" s="103" t="s">
        <v>36</v>
      </c>
      <c r="E5" s="103">
        <v>70839000</v>
      </c>
      <c r="F5" s="99">
        <v>108018423</v>
      </c>
      <c r="G5" s="99">
        <v>600022846</v>
      </c>
      <c r="H5" s="101" t="s">
        <v>62</v>
      </c>
      <c r="I5" s="103" t="s">
        <v>57</v>
      </c>
      <c r="J5" s="105" t="s">
        <v>32</v>
      </c>
      <c r="K5" s="107">
        <v>1694500</v>
      </c>
      <c r="L5" s="89">
        <f>K5*0.85</f>
        <v>1440325</v>
      </c>
      <c r="M5" s="91" t="s">
        <v>38</v>
      </c>
      <c r="N5" s="93" t="s">
        <v>37</v>
      </c>
      <c r="O5" s="19" t="s">
        <v>60</v>
      </c>
      <c r="P5" s="20">
        <v>33</v>
      </c>
      <c r="Q5" s="95" t="s">
        <v>22</v>
      </c>
      <c r="R5" s="97" t="s">
        <v>21</v>
      </c>
    </row>
    <row r="6" spans="1:18" ht="76.5">
      <c r="A6" s="15">
        <v>2</v>
      </c>
      <c r="B6" s="96"/>
      <c r="C6" s="110"/>
      <c r="D6" s="104"/>
      <c r="E6" s="104"/>
      <c r="F6" s="100"/>
      <c r="G6" s="100"/>
      <c r="H6" s="102"/>
      <c r="I6" s="104"/>
      <c r="J6" s="106"/>
      <c r="K6" s="108"/>
      <c r="L6" s="90"/>
      <c r="M6" s="92"/>
      <c r="N6" s="94"/>
      <c r="O6" s="21" t="s">
        <v>63</v>
      </c>
      <c r="P6" s="22">
        <v>1</v>
      </c>
      <c r="Q6" s="96"/>
      <c r="R6" s="98"/>
    </row>
    <row r="7" spans="1:18">
      <c r="A7" s="15">
        <v>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4"/>
    </row>
    <row r="8" spans="1:18" ht="13.5" thickBot="1">
      <c r="A8" s="16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</row>
    <row r="11" spans="1:18" ht="15">
      <c r="A11" t="s">
        <v>19</v>
      </c>
      <c r="B11"/>
      <c r="C11"/>
      <c r="D11"/>
      <c r="E11"/>
      <c r="F11"/>
      <c r="G11"/>
      <c r="H11"/>
      <c r="I11"/>
      <c r="J11"/>
      <c r="K11"/>
      <c r="L11"/>
    </row>
  </sheetData>
  <mergeCells count="39">
    <mergeCell ref="F3:F4"/>
    <mergeCell ref="G3:G4"/>
    <mergeCell ref="O3:O4"/>
    <mergeCell ref="P3:P4"/>
    <mergeCell ref="K3:K4"/>
    <mergeCell ref="L3:L4"/>
    <mergeCell ref="M3:M4"/>
    <mergeCell ref="N3:N4"/>
    <mergeCell ref="A1:R1"/>
    <mergeCell ref="A2:A4"/>
    <mergeCell ref="B2:B4"/>
    <mergeCell ref="C2:G2"/>
    <mergeCell ref="H2:H4"/>
    <mergeCell ref="I2:I4"/>
    <mergeCell ref="J2:J4"/>
    <mergeCell ref="K2:L2"/>
    <mergeCell ref="M2:N2"/>
    <mergeCell ref="O2:P2"/>
    <mergeCell ref="C3:C4"/>
    <mergeCell ref="D3:D4"/>
    <mergeCell ref="Q3:Q4"/>
    <mergeCell ref="R3:R4"/>
    <mergeCell ref="Q2:R2"/>
    <mergeCell ref="E3:E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Q5:Q6"/>
    <mergeCell ref="R5:R6"/>
  </mergeCells>
  <pageMargins left="0.70866141732283472" right="0.70866141732283472" top="0.78740157480314965" bottom="0.78740157480314965" header="0.31496062992125984" footer="0.31496062992125984"/>
  <pageSetup paperSize="8" scale="71" orientation="landscape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FD8A99901A9694C9A55CC0337B71C03" ma:contentTypeVersion="2" ma:contentTypeDescription="Vytvoří nový dokument" ma:contentTypeScope="" ma:versionID="e4c84ee0ebf8eaea8cacd5c932e4d26c">
  <xsd:schema xmlns:xsd="http://www.w3.org/2001/XMLSchema" xmlns:xs="http://www.w3.org/2001/XMLSchema" xmlns:p="http://schemas.microsoft.com/office/2006/metadata/properties" xmlns:ns2="6a2058ed-defc-4b1b-b0c7-385761aa00ce" targetNamespace="http://schemas.microsoft.com/office/2006/metadata/properties" ma:root="true" ma:fieldsID="c1baae526abafc32b55610c0b2cc07c0" ns2:_="">
    <xsd:import namespace="6a2058ed-defc-4b1b-b0c7-385761aa00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2058ed-defc-4b1b-b0c7-385761aa00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294909-CEBF-47EE-817B-793753299C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2058ed-defc-4b1b-b0c7-385761aa00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33EB08-B6AB-4310-AB8D-9E1F66E2703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a2058ed-defc-4b1b-b0c7-385761aa00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SŠ-VOŠ-Konzervatoře</vt:lpstr>
      <vt:lpstr>Spec. školy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Zita Kucerova</dc:creator>
  <cp:keywords/>
  <dc:description/>
  <cp:lastModifiedBy>Lásková Lenka</cp:lastModifiedBy>
  <cp:revision/>
  <cp:lastPrinted>2022-08-19T09:00:45Z</cp:lastPrinted>
  <dcterms:created xsi:type="dcterms:W3CDTF">2020-05-27T13:32:17Z</dcterms:created>
  <dcterms:modified xsi:type="dcterms:W3CDTF">2022-09-06T07:43:09Z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0x0101006FD8A99901A9694C9A55CC0337B71C03</vt:lpwstr>
  </property>
</Properties>
</file>